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格台帳" sheetId="1" state="visible" r:id="rId1"/>
    <sheet xmlns:r="http://schemas.openxmlformats.org/officeDocument/2006/relationships" name="資格名の例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'資格台帳'!$B$7:$I$207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4">
    <font>
      <name val="Calibri"/>
      <family val="2"/>
      <color theme="1"/>
      <sz val="11"/>
      <scheme val="minor"/>
    </font>
    <font>
      <name val="Yu Gothic"/>
      <b val="1"/>
      <color rgb="0017191C"/>
      <sz val="16"/>
    </font>
    <font>
      <name val="Yu Gothic"/>
      <color rgb="006B7280"/>
      <sz val="9"/>
    </font>
    <font>
      <name val="Yu Gothic"/>
      <b val="1"/>
      <color rgb="006B7280"/>
      <sz val="9"/>
    </font>
    <font>
      <name val="Yu Gothic"/>
      <b val="1"/>
      <sz val="10"/>
    </font>
    <font>
      <name val="Yu Gothic"/>
      <sz val="10"/>
    </font>
    <font>
      <name val="Yu Gothic"/>
      <b val="1"/>
      <color rgb="0017191C"/>
      <sz val="13"/>
    </font>
    <font>
      <name val="Yu Gothic"/>
      <color rgb="0017191C"/>
      <sz val="10"/>
    </font>
    <font>
      <name val="Yu Gothic"/>
      <b val="1"/>
      <color rgb="0017191C"/>
      <sz val="12"/>
    </font>
    <font>
      <name val="Yu Gothic"/>
      <color rgb="0017191C"/>
      <sz val="11"/>
    </font>
    <font>
      <name val="Yu Gothic"/>
      <color rgb="006B7280"/>
      <sz val="11"/>
    </font>
    <font>
      <name val="Yu Gothic"/>
      <b val="1"/>
      <color rgb="000673F5"/>
      <sz val="11"/>
    </font>
    <font>
      <name val="Yu Gothic"/>
      <color rgb="006B7280"/>
      <sz val="10"/>
    </font>
    <font>
      <name val="Yu Gothic"/>
      <b val="1"/>
      <color rgb="006B7280"/>
      <sz val="10"/>
    </font>
  </fonts>
  <fills count="3">
    <fill>
      <patternFill/>
    </fill>
    <fill>
      <patternFill patternType="gray125"/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5CB"/>
      </left>
      <right style="thin">
        <color rgb="00D9D5CB"/>
      </right>
      <top style="thin">
        <color rgb="00D9D5CB"/>
      </top>
      <bottom style="thin">
        <color rgb="00D9D5C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2" borderId="1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>
          <bgColor rgb="FFFFE2E2"/>
        </patternFill>
      </fill>
    </dxf>
    <dxf>
      <fill>
        <patternFill>
          <bgColor rgb="FFFFEDD5"/>
        </patternFill>
      </fill>
    </dxf>
    <dxf>
      <fill>
        <patternFill>
          <bgColor rgb="FF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07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2" max="2"/>
    <col width="16" customWidth="1" min="3" max="3"/>
    <col width="14" customWidth="1" min="4" max="4"/>
    <col width="32" customWidth="1" min="5" max="5"/>
    <col width="12" customWidth="1" min="6" max="6"/>
    <col width="10" customWidth="1" min="7" max="7"/>
    <col width="12" customWidth="1" min="8" max="8"/>
    <col width="24" customWidth="1" min="9" max="9"/>
  </cols>
  <sheetData>
    <row r="2">
      <c r="B2" s="1" t="inlineStr">
        <is>
          <t>資格・特別教育　期限管理チェック表</t>
        </is>
      </c>
    </row>
    <row r="3">
      <c r="B3" s="2" t="inlineStr">
        <is>
          <t>有効期限（F列）を入れるだけで、残り日数と状態が自動で出ます。</t>
        </is>
      </c>
    </row>
    <row r="5">
      <c r="B5" s="3" t="inlineStr">
        <is>
          <t>本日</t>
        </is>
      </c>
      <c r="C5" s="4">
        <f>TODAY()</f>
        <v/>
      </c>
    </row>
    <row r="7" ht="26" customHeight="1">
      <c r="B7" s="5" t="inlineStr">
        <is>
          <t>No.</t>
        </is>
      </c>
      <c r="C7" s="5" t="inlineStr">
        <is>
          <t>氏名</t>
        </is>
      </c>
      <c r="D7" s="5" t="inlineStr">
        <is>
          <t>所属・部署</t>
        </is>
      </c>
      <c r="E7" s="5" t="inlineStr">
        <is>
          <t>資格・教育の名称</t>
        </is>
      </c>
      <c r="F7" s="5" t="inlineStr">
        <is>
          <t>有効期限</t>
        </is>
      </c>
      <c r="G7" s="5" t="inlineStr">
        <is>
          <t>残り日数</t>
        </is>
      </c>
      <c r="H7" s="5" t="inlineStr">
        <is>
          <t>状態</t>
        </is>
      </c>
      <c r="I7" s="5" t="inlineStr">
        <is>
          <t>備考</t>
        </is>
      </c>
    </row>
    <row r="8" ht="20" customHeight="1">
      <c r="B8" s="6" t="n">
        <v>1</v>
      </c>
      <c r="C8" s="7" t="n"/>
      <c r="D8" s="7" t="n"/>
      <c r="E8" s="7" t="n"/>
      <c r="F8" s="8" t="n"/>
      <c r="G8" s="9">
        <f>IF(F8="","",F8-$C$5)</f>
        <v/>
      </c>
      <c r="H8" s="10">
        <f>IF(F8="","",IF(G8&lt;0,"期限切れ",IF(G8&lt;=30,"30日以内",IF(G8&lt;=90,"90日以内","有効"))))</f>
        <v/>
      </c>
      <c r="I8" s="7" t="n"/>
    </row>
    <row r="9" ht="20" customHeight="1">
      <c r="B9" s="6" t="n">
        <v>2</v>
      </c>
      <c r="C9" s="7" t="n"/>
      <c r="D9" s="7" t="n"/>
      <c r="E9" s="7" t="n"/>
      <c r="F9" s="8" t="n"/>
      <c r="G9" s="9">
        <f>IF(F9="","",F9-$C$5)</f>
        <v/>
      </c>
      <c r="H9" s="10">
        <f>IF(F9="","",IF(G9&lt;0,"期限切れ",IF(G9&lt;=30,"30日以内",IF(G9&lt;=90,"90日以内","有効"))))</f>
        <v/>
      </c>
      <c r="I9" s="7" t="n"/>
    </row>
    <row r="10" ht="20" customHeight="1">
      <c r="B10" s="6" t="n">
        <v>3</v>
      </c>
      <c r="C10" s="7" t="n"/>
      <c r="D10" s="7" t="n"/>
      <c r="E10" s="7" t="n"/>
      <c r="F10" s="8" t="n"/>
      <c r="G10" s="9">
        <f>IF(F10="","",F10-$C$5)</f>
        <v/>
      </c>
      <c r="H10" s="10">
        <f>IF(F10="","",IF(G10&lt;0,"期限切れ",IF(G10&lt;=30,"30日以内",IF(G10&lt;=90,"90日以内","有効"))))</f>
        <v/>
      </c>
      <c r="I10" s="7" t="n"/>
    </row>
    <row r="11" ht="20" customHeight="1">
      <c r="B11" s="6" t="n">
        <v>4</v>
      </c>
      <c r="C11" s="7" t="n"/>
      <c r="D11" s="7" t="n"/>
      <c r="E11" s="7" t="n"/>
      <c r="F11" s="8" t="n"/>
      <c r="G11" s="9">
        <f>IF(F11="","",F11-$C$5)</f>
        <v/>
      </c>
      <c r="H11" s="10">
        <f>IF(F11="","",IF(G11&lt;0,"期限切れ",IF(G11&lt;=30,"30日以内",IF(G11&lt;=90,"90日以内","有効"))))</f>
        <v/>
      </c>
      <c r="I11" s="7" t="n"/>
    </row>
    <row r="12" ht="20" customHeight="1">
      <c r="B12" s="6" t="n">
        <v>5</v>
      </c>
      <c r="C12" s="7" t="n"/>
      <c r="D12" s="7" t="n"/>
      <c r="E12" s="7" t="n"/>
      <c r="F12" s="8" t="n"/>
      <c r="G12" s="9">
        <f>IF(F12="","",F12-$C$5)</f>
        <v/>
      </c>
      <c r="H12" s="10">
        <f>IF(F12="","",IF(G12&lt;0,"期限切れ",IF(G12&lt;=30,"30日以内",IF(G12&lt;=90,"90日以内","有効"))))</f>
        <v/>
      </c>
      <c r="I12" s="7" t="n"/>
    </row>
    <row r="13" ht="20" customHeight="1">
      <c r="B13" s="6" t="n">
        <v>6</v>
      </c>
      <c r="C13" s="7" t="n"/>
      <c r="D13" s="7" t="n"/>
      <c r="E13" s="7" t="n"/>
      <c r="F13" s="8" t="n"/>
      <c r="G13" s="9">
        <f>IF(F13="","",F13-$C$5)</f>
        <v/>
      </c>
      <c r="H13" s="10">
        <f>IF(F13="","",IF(G13&lt;0,"期限切れ",IF(G13&lt;=30,"30日以内",IF(G13&lt;=90,"90日以内","有効"))))</f>
        <v/>
      </c>
      <c r="I13" s="7" t="n"/>
    </row>
    <row r="14" ht="20" customHeight="1">
      <c r="B14" s="6" t="n">
        <v>7</v>
      </c>
      <c r="C14" s="7" t="n"/>
      <c r="D14" s="7" t="n"/>
      <c r="E14" s="7" t="n"/>
      <c r="F14" s="8" t="n"/>
      <c r="G14" s="9">
        <f>IF(F14="","",F14-$C$5)</f>
        <v/>
      </c>
      <c r="H14" s="10">
        <f>IF(F14="","",IF(G14&lt;0,"期限切れ",IF(G14&lt;=30,"30日以内",IF(G14&lt;=90,"90日以内","有効"))))</f>
        <v/>
      </c>
      <c r="I14" s="7" t="n"/>
    </row>
    <row r="15" ht="20" customHeight="1">
      <c r="B15" s="6" t="n">
        <v>8</v>
      </c>
      <c r="C15" s="7" t="n"/>
      <c r="D15" s="7" t="n"/>
      <c r="E15" s="7" t="n"/>
      <c r="F15" s="8" t="n"/>
      <c r="G15" s="9">
        <f>IF(F15="","",F15-$C$5)</f>
        <v/>
      </c>
      <c r="H15" s="10">
        <f>IF(F15="","",IF(G15&lt;0,"期限切れ",IF(G15&lt;=30,"30日以内",IF(G15&lt;=90,"90日以内","有効"))))</f>
        <v/>
      </c>
      <c r="I15" s="7" t="n"/>
    </row>
    <row r="16" ht="20" customHeight="1">
      <c r="B16" s="6" t="n">
        <v>9</v>
      </c>
      <c r="C16" s="7" t="n"/>
      <c r="D16" s="7" t="n"/>
      <c r="E16" s="7" t="n"/>
      <c r="F16" s="8" t="n"/>
      <c r="G16" s="9">
        <f>IF(F16="","",F16-$C$5)</f>
        <v/>
      </c>
      <c r="H16" s="10">
        <f>IF(F16="","",IF(G16&lt;0,"期限切れ",IF(G16&lt;=30,"30日以内",IF(G16&lt;=90,"90日以内","有効"))))</f>
        <v/>
      </c>
      <c r="I16" s="7" t="n"/>
    </row>
    <row r="17" ht="20" customHeight="1">
      <c r="B17" s="6" t="n">
        <v>10</v>
      </c>
      <c r="C17" s="7" t="n"/>
      <c r="D17" s="7" t="n"/>
      <c r="E17" s="7" t="n"/>
      <c r="F17" s="8" t="n"/>
      <c r="G17" s="9">
        <f>IF(F17="","",F17-$C$5)</f>
        <v/>
      </c>
      <c r="H17" s="10">
        <f>IF(F17="","",IF(G17&lt;0,"期限切れ",IF(G17&lt;=30,"30日以内",IF(G17&lt;=90,"90日以内","有効"))))</f>
        <v/>
      </c>
      <c r="I17" s="7" t="n"/>
    </row>
    <row r="18" ht="20" customHeight="1">
      <c r="B18" s="6" t="n">
        <v>11</v>
      </c>
      <c r="C18" s="7" t="n"/>
      <c r="D18" s="7" t="n"/>
      <c r="E18" s="7" t="n"/>
      <c r="F18" s="8" t="n"/>
      <c r="G18" s="9">
        <f>IF(F18="","",F18-$C$5)</f>
        <v/>
      </c>
      <c r="H18" s="10">
        <f>IF(F18="","",IF(G18&lt;0,"期限切れ",IF(G18&lt;=30,"30日以内",IF(G18&lt;=90,"90日以内","有効"))))</f>
        <v/>
      </c>
      <c r="I18" s="7" t="n"/>
    </row>
    <row r="19" ht="20" customHeight="1">
      <c r="B19" s="6" t="n">
        <v>12</v>
      </c>
      <c r="C19" s="7" t="n"/>
      <c r="D19" s="7" t="n"/>
      <c r="E19" s="7" t="n"/>
      <c r="F19" s="8" t="n"/>
      <c r="G19" s="9">
        <f>IF(F19="","",F19-$C$5)</f>
        <v/>
      </c>
      <c r="H19" s="10">
        <f>IF(F19="","",IF(G19&lt;0,"期限切れ",IF(G19&lt;=30,"30日以内",IF(G19&lt;=90,"90日以内","有効"))))</f>
        <v/>
      </c>
      <c r="I19" s="7" t="n"/>
    </row>
    <row r="20" ht="20" customHeight="1">
      <c r="B20" s="6" t="n">
        <v>13</v>
      </c>
      <c r="C20" s="7" t="n"/>
      <c r="D20" s="7" t="n"/>
      <c r="E20" s="7" t="n"/>
      <c r="F20" s="8" t="n"/>
      <c r="G20" s="9">
        <f>IF(F20="","",F20-$C$5)</f>
        <v/>
      </c>
      <c r="H20" s="10">
        <f>IF(F20="","",IF(G20&lt;0,"期限切れ",IF(G20&lt;=30,"30日以内",IF(G20&lt;=90,"90日以内","有効"))))</f>
        <v/>
      </c>
      <c r="I20" s="7" t="n"/>
    </row>
    <row r="21" ht="20" customHeight="1">
      <c r="B21" s="6" t="n">
        <v>14</v>
      </c>
      <c r="C21" s="7" t="n"/>
      <c r="D21" s="7" t="n"/>
      <c r="E21" s="7" t="n"/>
      <c r="F21" s="8" t="n"/>
      <c r="G21" s="9">
        <f>IF(F21="","",F21-$C$5)</f>
        <v/>
      </c>
      <c r="H21" s="10">
        <f>IF(F21="","",IF(G21&lt;0,"期限切れ",IF(G21&lt;=30,"30日以内",IF(G21&lt;=90,"90日以内","有効"))))</f>
        <v/>
      </c>
      <c r="I21" s="7" t="n"/>
    </row>
    <row r="22" ht="20" customHeight="1">
      <c r="B22" s="6" t="n">
        <v>15</v>
      </c>
      <c r="C22" s="7" t="n"/>
      <c r="D22" s="7" t="n"/>
      <c r="E22" s="7" t="n"/>
      <c r="F22" s="8" t="n"/>
      <c r="G22" s="9">
        <f>IF(F22="","",F22-$C$5)</f>
        <v/>
      </c>
      <c r="H22" s="10">
        <f>IF(F22="","",IF(G22&lt;0,"期限切れ",IF(G22&lt;=30,"30日以内",IF(G22&lt;=90,"90日以内","有効"))))</f>
        <v/>
      </c>
      <c r="I22" s="7" t="n"/>
    </row>
    <row r="23" ht="20" customHeight="1">
      <c r="B23" s="6" t="n">
        <v>16</v>
      </c>
      <c r="C23" s="7" t="n"/>
      <c r="D23" s="7" t="n"/>
      <c r="E23" s="7" t="n"/>
      <c r="F23" s="8" t="n"/>
      <c r="G23" s="9">
        <f>IF(F23="","",F23-$C$5)</f>
        <v/>
      </c>
      <c r="H23" s="10">
        <f>IF(F23="","",IF(G23&lt;0,"期限切れ",IF(G23&lt;=30,"30日以内",IF(G23&lt;=90,"90日以内","有効"))))</f>
        <v/>
      </c>
      <c r="I23" s="7" t="n"/>
    </row>
    <row r="24" ht="20" customHeight="1">
      <c r="B24" s="6" t="n">
        <v>17</v>
      </c>
      <c r="C24" s="7" t="n"/>
      <c r="D24" s="7" t="n"/>
      <c r="E24" s="7" t="n"/>
      <c r="F24" s="8" t="n"/>
      <c r="G24" s="9">
        <f>IF(F24="","",F24-$C$5)</f>
        <v/>
      </c>
      <c r="H24" s="10">
        <f>IF(F24="","",IF(G24&lt;0,"期限切れ",IF(G24&lt;=30,"30日以内",IF(G24&lt;=90,"90日以内","有効"))))</f>
        <v/>
      </c>
      <c r="I24" s="7" t="n"/>
    </row>
    <row r="25" ht="20" customHeight="1">
      <c r="B25" s="6" t="n">
        <v>18</v>
      </c>
      <c r="C25" s="7" t="n"/>
      <c r="D25" s="7" t="n"/>
      <c r="E25" s="7" t="n"/>
      <c r="F25" s="8" t="n"/>
      <c r="G25" s="9">
        <f>IF(F25="","",F25-$C$5)</f>
        <v/>
      </c>
      <c r="H25" s="10">
        <f>IF(F25="","",IF(G25&lt;0,"期限切れ",IF(G25&lt;=30,"30日以内",IF(G25&lt;=90,"90日以内","有効"))))</f>
        <v/>
      </c>
      <c r="I25" s="7" t="n"/>
    </row>
    <row r="26" ht="20" customHeight="1">
      <c r="B26" s="6" t="n">
        <v>19</v>
      </c>
      <c r="C26" s="7" t="n"/>
      <c r="D26" s="7" t="n"/>
      <c r="E26" s="7" t="n"/>
      <c r="F26" s="8" t="n"/>
      <c r="G26" s="9">
        <f>IF(F26="","",F26-$C$5)</f>
        <v/>
      </c>
      <c r="H26" s="10">
        <f>IF(F26="","",IF(G26&lt;0,"期限切れ",IF(G26&lt;=30,"30日以内",IF(G26&lt;=90,"90日以内","有効"))))</f>
        <v/>
      </c>
      <c r="I26" s="7" t="n"/>
    </row>
    <row r="27" ht="20" customHeight="1">
      <c r="B27" s="6" t="n">
        <v>20</v>
      </c>
      <c r="C27" s="7" t="n"/>
      <c r="D27" s="7" t="n"/>
      <c r="E27" s="7" t="n"/>
      <c r="F27" s="8" t="n"/>
      <c r="G27" s="9">
        <f>IF(F27="","",F27-$C$5)</f>
        <v/>
      </c>
      <c r="H27" s="10">
        <f>IF(F27="","",IF(G27&lt;0,"期限切れ",IF(G27&lt;=30,"30日以内",IF(G27&lt;=90,"90日以内","有効"))))</f>
        <v/>
      </c>
      <c r="I27" s="7" t="n"/>
    </row>
    <row r="28" ht="20" customHeight="1">
      <c r="B28" s="6" t="n">
        <v>21</v>
      </c>
      <c r="C28" s="7" t="n"/>
      <c r="D28" s="7" t="n"/>
      <c r="E28" s="7" t="n"/>
      <c r="F28" s="8" t="n"/>
      <c r="G28" s="9">
        <f>IF(F28="","",F28-$C$5)</f>
        <v/>
      </c>
      <c r="H28" s="10">
        <f>IF(F28="","",IF(G28&lt;0,"期限切れ",IF(G28&lt;=30,"30日以内",IF(G28&lt;=90,"90日以内","有効"))))</f>
        <v/>
      </c>
      <c r="I28" s="7" t="n"/>
    </row>
    <row r="29" ht="20" customHeight="1">
      <c r="B29" s="6" t="n">
        <v>22</v>
      </c>
      <c r="C29" s="7" t="n"/>
      <c r="D29" s="7" t="n"/>
      <c r="E29" s="7" t="n"/>
      <c r="F29" s="8" t="n"/>
      <c r="G29" s="9">
        <f>IF(F29="","",F29-$C$5)</f>
        <v/>
      </c>
      <c r="H29" s="10">
        <f>IF(F29="","",IF(G29&lt;0,"期限切れ",IF(G29&lt;=30,"30日以内",IF(G29&lt;=90,"90日以内","有効"))))</f>
        <v/>
      </c>
      <c r="I29" s="7" t="n"/>
    </row>
    <row r="30" ht="20" customHeight="1">
      <c r="B30" s="6" t="n">
        <v>23</v>
      </c>
      <c r="C30" s="7" t="n"/>
      <c r="D30" s="7" t="n"/>
      <c r="E30" s="7" t="n"/>
      <c r="F30" s="8" t="n"/>
      <c r="G30" s="9">
        <f>IF(F30="","",F30-$C$5)</f>
        <v/>
      </c>
      <c r="H30" s="10">
        <f>IF(F30="","",IF(G30&lt;0,"期限切れ",IF(G30&lt;=30,"30日以内",IF(G30&lt;=90,"90日以内","有効"))))</f>
        <v/>
      </c>
      <c r="I30" s="7" t="n"/>
    </row>
    <row r="31" ht="20" customHeight="1">
      <c r="B31" s="6" t="n">
        <v>24</v>
      </c>
      <c r="C31" s="7" t="n"/>
      <c r="D31" s="7" t="n"/>
      <c r="E31" s="7" t="n"/>
      <c r="F31" s="8" t="n"/>
      <c r="G31" s="9">
        <f>IF(F31="","",F31-$C$5)</f>
        <v/>
      </c>
      <c r="H31" s="10">
        <f>IF(F31="","",IF(G31&lt;0,"期限切れ",IF(G31&lt;=30,"30日以内",IF(G31&lt;=90,"90日以内","有効"))))</f>
        <v/>
      </c>
      <c r="I31" s="7" t="n"/>
    </row>
    <row r="32" ht="20" customHeight="1">
      <c r="B32" s="6" t="n">
        <v>25</v>
      </c>
      <c r="C32" s="7" t="n"/>
      <c r="D32" s="7" t="n"/>
      <c r="E32" s="7" t="n"/>
      <c r="F32" s="8" t="n"/>
      <c r="G32" s="9">
        <f>IF(F32="","",F32-$C$5)</f>
        <v/>
      </c>
      <c r="H32" s="10">
        <f>IF(F32="","",IF(G32&lt;0,"期限切れ",IF(G32&lt;=30,"30日以内",IF(G32&lt;=90,"90日以内","有効"))))</f>
        <v/>
      </c>
      <c r="I32" s="7" t="n"/>
    </row>
    <row r="33" ht="20" customHeight="1">
      <c r="B33" s="6" t="n">
        <v>26</v>
      </c>
      <c r="C33" s="7" t="n"/>
      <c r="D33" s="7" t="n"/>
      <c r="E33" s="7" t="n"/>
      <c r="F33" s="8" t="n"/>
      <c r="G33" s="9">
        <f>IF(F33="","",F33-$C$5)</f>
        <v/>
      </c>
      <c r="H33" s="10">
        <f>IF(F33="","",IF(G33&lt;0,"期限切れ",IF(G33&lt;=30,"30日以内",IF(G33&lt;=90,"90日以内","有効"))))</f>
        <v/>
      </c>
      <c r="I33" s="7" t="n"/>
    </row>
    <row r="34" ht="20" customHeight="1">
      <c r="B34" s="6" t="n">
        <v>27</v>
      </c>
      <c r="C34" s="7" t="n"/>
      <c r="D34" s="7" t="n"/>
      <c r="E34" s="7" t="n"/>
      <c r="F34" s="8" t="n"/>
      <c r="G34" s="9">
        <f>IF(F34="","",F34-$C$5)</f>
        <v/>
      </c>
      <c r="H34" s="10">
        <f>IF(F34="","",IF(G34&lt;0,"期限切れ",IF(G34&lt;=30,"30日以内",IF(G34&lt;=90,"90日以内","有効"))))</f>
        <v/>
      </c>
      <c r="I34" s="7" t="n"/>
    </row>
    <row r="35" ht="20" customHeight="1">
      <c r="B35" s="6" t="n">
        <v>28</v>
      </c>
      <c r="C35" s="7" t="n"/>
      <c r="D35" s="7" t="n"/>
      <c r="E35" s="7" t="n"/>
      <c r="F35" s="8" t="n"/>
      <c r="G35" s="9">
        <f>IF(F35="","",F35-$C$5)</f>
        <v/>
      </c>
      <c r="H35" s="10">
        <f>IF(F35="","",IF(G35&lt;0,"期限切れ",IF(G35&lt;=30,"30日以内",IF(G35&lt;=90,"90日以内","有効"))))</f>
        <v/>
      </c>
      <c r="I35" s="7" t="n"/>
    </row>
    <row r="36" ht="20" customHeight="1">
      <c r="B36" s="6" t="n">
        <v>29</v>
      </c>
      <c r="C36" s="7" t="n"/>
      <c r="D36" s="7" t="n"/>
      <c r="E36" s="7" t="n"/>
      <c r="F36" s="8" t="n"/>
      <c r="G36" s="9">
        <f>IF(F36="","",F36-$C$5)</f>
        <v/>
      </c>
      <c r="H36" s="10">
        <f>IF(F36="","",IF(G36&lt;0,"期限切れ",IF(G36&lt;=30,"30日以内",IF(G36&lt;=90,"90日以内","有効"))))</f>
        <v/>
      </c>
      <c r="I36" s="7" t="n"/>
    </row>
    <row r="37" ht="20" customHeight="1">
      <c r="B37" s="6" t="n">
        <v>30</v>
      </c>
      <c r="C37" s="7" t="n"/>
      <c r="D37" s="7" t="n"/>
      <c r="E37" s="7" t="n"/>
      <c r="F37" s="8" t="n"/>
      <c r="G37" s="9">
        <f>IF(F37="","",F37-$C$5)</f>
        <v/>
      </c>
      <c r="H37" s="10">
        <f>IF(F37="","",IF(G37&lt;0,"期限切れ",IF(G37&lt;=30,"30日以内",IF(G37&lt;=90,"90日以内","有効"))))</f>
        <v/>
      </c>
      <c r="I37" s="7" t="n"/>
    </row>
    <row r="38" ht="20" customHeight="1">
      <c r="B38" s="6" t="n">
        <v>31</v>
      </c>
      <c r="C38" s="7" t="n"/>
      <c r="D38" s="7" t="n"/>
      <c r="E38" s="7" t="n"/>
      <c r="F38" s="8" t="n"/>
      <c r="G38" s="9">
        <f>IF(F38="","",F38-$C$5)</f>
        <v/>
      </c>
      <c r="H38" s="10">
        <f>IF(F38="","",IF(G38&lt;0,"期限切れ",IF(G38&lt;=30,"30日以内",IF(G38&lt;=90,"90日以内","有効"))))</f>
        <v/>
      </c>
      <c r="I38" s="7" t="n"/>
    </row>
    <row r="39" ht="20" customHeight="1">
      <c r="B39" s="6" t="n">
        <v>32</v>
      </c>
      <c r="C39" s="7" t="n"/>
      <c r="D39" s="7" t="n"/>
      <c r="E39" s="7" t="n"/>
      <c r="F39" s="8" t="n"/>
      <c r="G39" s="9">
        <f>IF(F39="","",F39-$C$5)</f>
        <v/>
      </c>
      <c r="H39" s="10">
        <f>IF(F39="","",IF(G39&lt;0,"期限切れ",IF(G39&lt;=30,"30日以内",IF(G39&lt;=90,"90日以内","有効"))))</f>
        <v/>
      </c>
      <c r="I39" s="7" t="n"/>
    </row>
    <row r="40" ht="20" customHeight="1">
      <c r="B40" s="6" t="n">
        <v>33</v>
      </c>
      <c r="C40" s="7" t="n"/>
      <c r="D40" s="7" t="n"/>
      <c r="E40" s="7" t="n"/>
      <c r="F40" s="8" t="n"/>
      <c r="G40" s="9">
        <f>IF(F40="","",F40-$C$5)</f>
        <v/>
      </c>
      <c r="H40" s="10">
        <f>IF(F40="","",IF(G40&lt;0,"期限切れ",IF(G40&lt;=30,"30日以内",IF(G40&lt;=90,"90日以内","有効"))))</f>
        <v/>
      </c>
      <c r="I40" s="7" t="n"/>
    </row>
    <row r="41" ht="20" customHeight="1">
      <c r="B41" s="6" t="n">
        <v>34</v>
      </c>
      <c r="C41" s="7" t="n"/>
      <c r="D41" s="7" t="n"/>
      <c r="E41" s="7" t="n"/>
      <c r="F41" s="8" t="n"/>
      <c r="G41" s="9">
        <f>IF(F41="","",F41-$C$5)</f>
        <v/>
      </c>
      <c r="H41" s="10">
        <f>IF(F41="","",IF(G41&lt;0,"期限切れ",IF(G41&lt;=30,"30日以内",IF(G41&lt;=90,"90日以内","有効"))))</f>
        <v/>
      </c>
      <c r="I41" s="7" t="n"/>
    </row>
    <row r="42" ht="20" customHeight="1">
      <c r="B42" s="6" t="n">
        <v>35</v>
      </c>
      <c r="C42" s="7" t="n"/>
      <c r="D42" s="7" t="n"/>
      <c r="E42" s="7" t="n"/>
      <c r="F42" s="8" t="n"/>
      <c r="G42" s="9">
        <f>IF(F42="","",F42-$C$5)</f>
        <v/>
      </c>
      <c r="H42" s="10">
        <f>IF(F42="","",IF(G42&lt;0,"期限切れ",IF(G42&lt;=30,"30日以内",IF(G42&lt;=90,"90日以内","有効"))))</f>
        <v/>
      </c>
      <c r="I42" s="7" t="n"/>
    </row>
    <row r="43" ht="20" customHeight="1">
      <c r="B43" s="6" t="n">
        <v>36</v>
      </c>
      <c r="C43" s="7" t="n"/>
      <c r="D43" s="7" t="n"/>
      <c r="E43" s="7" t="n"/>
      <c r="F43" s="8" t="n"/>
      <c r="G43" s="9">
        <f>IF(F43="","",F43-$C$5)</f>
        <v/>
      </c>
      <c r="H43" s="10">
        <f>IF(F43="","",IF(G43&lt;0,"期限切れ",IF(G43&lt;=30,"30日以内",IF(G43&lt;=90,"90日以内","有効"))))</f>
        <v/>
      </c>
      <c r="I43" s="7" t="n"/>
    </row>
    <row r="44" ht="20" customHeight="1">
      <c r="B44" s="6" t="n">
        <v>37</v>
      </c>
      <c r="C44" s="7" t="n"/>
      <c r="D44" s="7" t="n"/>
      <c r="E44" s="7" t="n"/>
      <c r="F44" s="8" t="n"/>
      <c r="G44" s="9">
        <f>IF(F44="","",F44-$C$5)</f>
        <v/>
      </c>
      <c r="H44" s="10">
        <f>IF(F44="","",IF(G44&lt;0,"期限切れ",IF(G44&lt;=30,"30日以内",IF(G44&lt;=90,"90日以内","有効"))))</f>
        <v/>
      </c>
      <c r="I44" s="7" t="n"/>
    </row>
    <row r="45" ht="20" customHeight="1">
      <c r="B45" s="6" t="n">
        <v>38</v>
      </c>
      <c r="C45" s="7" t="n"/>
      <c r="D45" s="7" t="n"/>
      <c r="E45" s="7" t="n"/>
      <c r="F45" s="8" t="n"/>
      <c r="G45" s="9">
        <f>IF(F45="","",F45-$C$5)</f>
        <v/>
      </c>
      <c r="H45" s="10">
        <f>IF(F45="","",IF(G45&lt;0,"期限切れ",IF(G45&lt;=30,"30日以内",IF(G45&lt;=90,"90日以内","有効"))))</f>
        <v/>
      </c>
      <c r="I45" s="7" t="n"/>
    </row>
    <row r="46" ht="20" customHeight="1">
      <c r="B46" s="6" t="n">
        <v>39</v>
      </c>
      <c r="C46" s="7" t="n"/>
      <c r="D46" s="7" t="n"/>
      <c r="E46" s="7" t="n"/>
      <c r="F46" s="8" t="n"/>
      <c r="G46" s="9">
        <f>IF(F46="","",F46-$C$5)</f>
        <v/>
      </c>
      <c r="H46" s="10">
        <f>IF(F46="","",IF(G46&lt;0,"期限切れ",IF(G46&lt;=30,"30日以内",IF(G46&lt;=90,"90日以内","有効"))))</f>
        <v/>
      </c>
      <c r="I46" s="7" t="n"/>
    </row>
    <row r="47" ht="20" customHeight="1">
      <c r="B47" s="6" t="n">
        <v>40</v>
      </c>
      <c r="C47" s="7" t="n"/>
      <c r="D47" s="7" t="n"/>
      <c r="E47" s="7" t="n"/>
      <c r="F47" s="8" t="n"/>
      <c r="G47" s="9">
        <f>IF(F47="","",F47-$C$5)</f>
        <v/>
      </c>
      <c r="H47" s="10">
        <f>IF(F47="","",IF(G47&lt;0,"期限切れ",IF(G47&lt;=30,"30日以内",IF(G47&lt;=90,"90日以内","有効"))))</f>
        <v/>
      </c>
      <c r="I47" s="7" t="n"/>
    </row>
    <row r="48" ht="20" customHeight="1">
      <c r="B48" s="6" t="n">
        <v>41</v>
      </c>
      <c r="C48" s="7" t="n"/>
      <c r="D48" s="7" t="n"/>
      <c r="E48" s="7" t="n"/>
      <c r="F48" s="8" t="n"/>
      <c r="G48" s="9">
        <f>IF(F48="","",F48-$C$5)</f>
        <v/>
      </c>
      <c r="H48" s="10">
        <f>IF(F48="","",IF(G48&lt;0,"期限切れ",IF(G48&lt;=30,"30日以内",IF(G48&lt;=90,"90日以内","有効"))))</f>
        <v/>
      </c>
      <c r="I48" s="7" t="n"/>
    </row>
    <row r="49" ht="20" customHeight="1">
      <c r="B49" s="6" t="n">
        <v>42</v>
      </c>
      <c r="C49" s="7" t="n"/>
      <c r="D49" s="7" t="n"/>
      <c r="E49" s="7" t="n"/>
      <c r="F49" s="8" t="n"/>
      <c r="G49" s="9">
        <f>IF(F49="","",F49-$C$5)</f>
        <v/>
      </c>
      <c r="H49" s="10">
        <f>IF(F49="","",IF(G49&lt;0,"期限切れ",IF(G49&lt;=30,"30日以内",IF(G49&lt;=90,"90日以内","有効"))))</f>
        <v/>
      </c>
      <c r="I49" s="7" t="n"/>
    </row>
    <row r="50" ht="20" customHeight="1">
      <c r="B50" s="6" t="n">
        <v>43</v>
      </c>
      <c r="C50" s="7" t="n"/>
      <c r="D50" s="7" t="n"/>
      <c r="E50" s="7" t="n"/>
      <c r="F50" s="8" t="n"/>
      <c r="G50" s="9">
        <f>IF(F50="","",F50-$C$5)</f>
        <v/>
      </c>
      <c r="H50" s="10">
        <f>IF(F50="","",IF(G50&lt;0,"期限切れ",IF(G50&lt;=30,"30日以内",IF(G50&lt;=90,"90日以内","有効"))))</f>
        <v/>
      </c>
      <c r="I50" s="7" t="n"/>
    </row>
    <row r="51" ht="20" customHeight="1">
      <c r="B51" s="6" t="n">
        <v>44</v>
      </c>
      <c r="C51" s="7" t="n"/>
      <c r="D51" s="7" t="n"/>
      <c r="E51" s="7" t="n"/>
      <c r="F51" s="8" t="n"/>
      <c r="G51" s="9">
        <f>IF(F51="","",F51-$C$5)</f>
        <v/>
      </c>
      <c r="H51" s="10">
        <f>IF(F51="","",IF(G51&lt;0,"期限切れ",IF(G51&lt;=30,"30日以内",IF(G51&lt;=90,"90日以内","有効"))))</f>
        <v/>
      </c>
      <c r="I51" s="7" t="n"/>
    </row>
    <row r="52" ht="20" customHeight="1">
      <c r="B52" s="6" t="n">
        <v>45</v>
      </c>
      <c r="C52" s="7" t="n"/>
      <c r="D52" s="7" t="n"/>
      <c r="E52" s="7" t="n"/>
      <c r="F52" s="8" t="n"/>
      <c r="G52" s="9">
        <f>IF(F52="","",F52-$C$5)</f>
        <v/>
      </c>
      <c r="H52" s="10">
        <f>IF(F52="","",IF(G52&lt;0,"期限切れ",IF(G52&lt;=30,"30日以内",IF(G52&lt;=90,"90日以内","有効"))))</f>
        <v/>
      </c>
      <c r="I52" s="7" t="n"/>
    </row>
    <row r="53" ht="20" customHeight="1">
      <c r="B53" s="6" t="n">
        <v>46</v>
      </c>
      <c r="C53" s="7" t="n"/>
      <c r="D53" s="7" t="n"/>
      <c r="E53" s="7" t="n"/>
      <c r="F53" s="8" t="n"/>
      <c r="G53" s="9">
        <f>IF(F53="","",F53-$C$5)</f>
        <v/>
      </c>
      <c r="H53" s="10">
        <f>IF(F53="","",IF(G53&lt;0,"期限切れ",IF(G53&lt;=30,"30日以内",IF(G53&lt;=90,"90日以内","有効"))))</f>
        <v/>
      </c>
      <c r="I53" s="7" t="n"/>
    </row>
    <row r="54" ht="20" customHeight="1">
      <c r="B54" s="6" t="n">
        <v>47</v>
      </c>
      <c r="C54" s="7" t="n"/>
      <c r="D54" s="7" t="n"/>
      <c r="E54" s="7" t="n"/>
      <c r="F54" s="8" t="n"/>
      <c r="G54" s="9">
        <f>IF(F54="","",F54-$C$5)</f>
        <v/>
      </c>
      <c r="H54" s="10">
        <f>IF(F54="","",IF(G54&lt;0,"期限切れ",IF(G54&lt;=30,"30日以内",IF(G54&lt;=90,"90日以内","有効"))))</f>
        <v/>
      </c>
      <c r="I54" s="7" t="n"/>
    </row>
    <row r="55" ht="20" customHeight="1">
      <c r="B55" s="6" t="n">
        <v>48</v>
      </c>
      <c r="C55" s="7" t="n"/>
      <c r="D55" s="7" t="n"/>
      <c r="E55" s="7" t="n"/>
      <c r="F55" s="8" t="n"/>
      <c r="G55" s="9">
        <f>IF(F55="","",F55-$C$5)</f>
        <v/>
      </c>
      <c r="H55" s="10">
        <f>IF(F55="","",IF(G55&lt;0,"期限切れ",IF(G55&lt;=30,"30日以内",IF(G55&lt;=90,"90日以内","有効"))))</f>
        <v/>
      </c>
      <c r="I55" s="7" t="n"/>
    </row>
    <row r="56" ht="20" customHeight="1">
      <c r="B56" s="6" t="n">
        <v>49</v>
      </c>
      <c r="C56" s="7" t="n"/>
      <c r="D56" s="7" t="n"/>
      <c r="E56" s="7" t="n"/>
      <c r="F56" s="8" t="n"/>
      <c r="G56" s="9">
        <f>IF(F56="","",F56-$C$5)</f>
        <v/>
      </c>
      <c r="H56" s="10">
        <f>IF(F56="","",IF(G56&lt;0,"期限切れ",IF(G56&lt;=30,"30日以内",IF(G56&lt;=90,"90日以内","有効"))))</f>
        <v/>
      </c>
      <c r="I56" s="7" t="n"/>
    </row>
    <row r="57" ht="20" customHeight="1">
      <c r="B57" s="6" t="n">
        <v>50</v>
      </c>
      <c r="C57" s="7" t="n"/>
      <c r="D57" s="7" t="n"/>
      <c r="E57" s="7" t="n"/>
      <c r="F57" s="8" t="n"/>
      <c r="G57" s="9">
        <f>IF(F57="","",F57-$C$5)</f>
        <v/>
      </c>
      <c r="H57" s="10">
        <f>IF(F57="","",IF(G57&lt;0,"期限切れ",IF(G57&lt;=30,"30日以内",IF(G57&lt;=90,"90日以内","有効"))))</f>
        <v/>
      </c>
      <c r="I57" s="7" t="n"/>
    </row>
    <row r="58" ht="20" customHeight="1">
      <c r="B58" s="6" t="n">
        <v>51</v>
      </c>
      <c r="C58" s="7" t="n"/>
      <c r="D58" s="7" t="n"/>
      <c r="E58" s="7" t="n"/>
      <c r="F58" s="8" t="n"/>
      <c r="G58" s="9">
        <f>IF(F58="","",F58-$C$5)</f>
        <v/>
      </c>
      <c r="H58" s="10">
        <f>IF(F58="","",IF(G58&lt;0,"期限切れ",IF(G58&lt;=30,"30日以内",IF(G58&lt;=90,"90日以内","有効"))))</f>
        <v/>
      </c>
      <c r="I58" s="7" t="n"/>
    </row>
    <row r="59" ht="20" customHeight="1">
      <c r="B59" s="6" t="n">
        <v>52</v>
      </c>
      <c r="C59" s="7" t="n"/>
      <c r="D59" s="7" t="n"/>
      <c r="E59" s="7" t="n"/>
      <c r="F59" s="8" t="n"/>
      <c r="G59" s="9">
        <f>IF(F59="","",F59-$C$5)</f>
        <v/>
      </c>
      <c r="H59" s="10">
        <f>IF(F59="","",IF(G59&lt;0,"期限切れ",IF(G59&lt;=30,"30日以内",IF(G59&lt;=90,"90日以内","有効"))))</f>
        <v/>
      </c>
      <c r="I59" s="7" t="n"/>
    </row>
    <row r="60" ht="20" customHeight="1">
      <c r="B60" s="6" t="n">
        <v>53</v>
      </c>
      <c r="C60" s="7" t="n"/>
      <c r="D60" s="7" t="n"/>
      <c r="E60" s="7" t="n"/>
      <c r="F60" s="8" t="n"/>
      <c r="G60" s="9">
        <f>IF(F60="","",F60-$C$5)</f>
        <v/>
      </c>
      <c r="H60" s="10">
        <f>IF(F60="","",IF(G60&lt;0,"期限切れ",IF(G60&lt;=30,"30日以内",IF(G60&lt;=90,"90日以内","有効"))))</f>
        <v/>
      </c>
      <c r="I60" s="7" t="n"/>
    </row>
    <row r="61" ht="20" customHeight="1">
      <c r="B61" s="6" t="n">
        <v>54</v>
      </c>
      <c r="C61" s="7" t="n"/>
      <c r="D61" s="7" t="n"/>
      <c r="E61" s="7" t="n"/>
      <c r="F61" s="8" t="n"/>
      <c r="G61" s="9">
        <f>IF(F61="","",F61-$C$5)</f>
        <v/>
      </c>
      <c r="H61" s="10">
        <f>IF(F61="","",IF(G61&lt;0,"期限切れ",IF(G61&lt;=30,"30日以内",IF(G61&lt;=90,"90日以内","有効"))))</f>
        <v/>
      </c>
      <c r="I61" s="7" t="n"/>
    </row>
    <row r="62" ht="20" customHeight="1">
      <c r="B62" s="6" t="n">
        <v>55</v>
      </c>
      <c r="C62" s="7" t="n"/>
      <c r="D62" s="7" t="n"/>
      <c r="E62" s="7" t="n"/>
      <c r="F62" s="8" t="n"/>
      <c r="G62" s="9">
        <f>IF(F62="","",F62-$C$5)</f>
        <v/>
      </c>
      <c r="H62" s="10">
        <f>IF(F62="","",IF(G62&lt;0,"期限切れ",IF(G62&lt;=30,"30日以内",IF(G62&lt;=90,"90日以内","有効"))))</f>
        <v/>
      </c>
      <c r="I62" s="7" t="n"/>
    </row>
    <row r="63" ht="20" customHeight="1">
      <c r="B63" s="6" t="n">
        <v>56</v>
      </c>
      <c r="C63" s="7" t="n"/>
      <c r="D63" s="7" t="n"/>
      <c r="E63" s="7" t="n"/>
      <c r="F63" s="8" t="n"/>
      <c r="G63" s="9">
        <f>IF(F63="","",F63-$C$5)</f>
        <v/>
      </c>
      <c r="H63" s="10">
        <f>IF(F63="","",IF(G63&lt;0,"期限切れ",IF(G63&lt;=30,"30日以内",IF(G63&lt;=90,"90日以内","有効"))))</f>
        <v/>
      </c>
      <c r="I63" s="7" t="n"/>
    </row>
    <row r="64" ht="20" customHeight="1">
      <c r="B64" s="6" t="n">
        <v>57</v>
      </c>
      <c r="C64" s="7" t="n"/>
      <c r="D64" s="7" t="n"/>
      <c r="E64" s="7" t="n"/>
      <c r="F64" s="8" t="n"/>
      <c r="G64" s="9">
        <f>IF(F64="","",F64-$C$5)</f>
        <v/>
      </c>
      <c r="H64" s="10">
        <f>IF(F64="","",IF(G64&lt;0,"期限切れ",IF(G64&lt;=30,"30日以内",IF(G64&lt;=90,"90日以内","有効"))))</f>
        <v/>
      </c>
      <c r="I64" s="7" t="n"/>
    </row>
    <row r="65" ht="20" customHeight="1">
      <c r="B65" s="6" t="n">
        <v>58</v>
      </c>
      <c r="C65" s="7" t="n"/>
      <c r="D65" s="7" t="n"/>
      <c r="E65" s="7" t="n"/>
      <c r="F65" s="8" t="n"/>
      <c r="G65" s="9">
        <f>IF(F65="","",F65-$C$5)</f>
        <v/>
      </c>
      <c r="H65" s="10">
        <f>IF(F65="","",IF(G65&lt;0,"期限切れ",IF(G65&lt;=30,"30日以内",IF(G65&lt;=90,"90日以内","有効"))))</f>
        <v/>
      </c>
      <c r="I65" s="7" t="n"/>
    </row>
    <row r="66" ht="20" customHeight="1">
      <c r="B66" s="6" t="n">
        <v>59</v>
      </c>
      <c r="C66" s="7" t="n"/>
      <c r="D66" s="7" t="n"/>
      <c r="E66" s="7" t="n"/>
      <c r="F66" s="8" t="n"/>
      <c r="G66" s="9">
        <f>IF(F66="","",F66-$C$5)</f>
        <v/>
      </c>
      <c r="H66" s="10">
        <f>IF(F66="","",IF(G66&lt;0,"期限切れ",IF(G66&lt;=30,"30日以内",IF(G66&lt;=90,"90日以内","有効"))))</f>
        <v/>
      </c>
      <c r="I66" s="7" t="n"/>
    </row>
    <row r="67" ht="20" customHeight="1">
      <c r="B67" s="6" t="n">
        <v>60</v>
      </c>
      <c r="C67" s="7" t="n"/>
      <c r="D67" s="7" t="n"/>
      <c r="E67" s="7" t="n"/>
      <c r="F67" s="8" t="n"/>
      <c r="G67" s="9">
        <f>IF(F67="","",F67-$C$5)</f>
        <v/>
      </c>
      <c r="H67" s="10">
        <f>IF(F67="","",IF(G67&lt;0,"期限切れ",IF(G67&lt;=30,"30日以内",IF(G67&lt;=90,"90日以内","有効"))))</f>
        <v/>
      </c>
      <c r="I67" s="7" t="n"/>
    </row>
    <row r="68" ht="20" customHeight="1">
      <c r="B68" s="6" t="n">
        <v>61</v>
      </c>
      <c r="C68" s="7" t="n"/>
      <c r="D68" s="7" t="n"/>
      <c r="E68" s="7" t="n"/>
      <c r="F68" s="8" t="n"/>
      <c r="G68" s="9">
        <f>IF(F68="","",F68-$C$5)</f>
        <v/>
      </c>
      <c r="H68" s="10">
        <f>IF(F68="","",IF(G68&lt;0,"期限切れ",IF(G68&lt;=30,"30日以内",IF(G68&lt;=90,"90日以内","有効"))))</f>
        <v/>
      </c>
      <c r="I68" s="7" t="n"/>
    </row>
    <row r="69" ht="20" customHeight="1">
      <c r="B69" s="6" t="n">
        <v>62</v>
      </c>
      <c r="C69" s="7" t="n"/>
      <c r="D69" s="7" t="n"/>
      <c r="E69" s="7" t="n"/>
      <c r="F69" s="8" t="n"/>
      <c r="G69" s="9">
        <f>IF(F69="","",F69-$C$5)</f>
        <v/>
      </c>
      <c r="H69" s="10">
        <f>IF(F69="","",IF(G69&lt;0,"期限切れ",IF(G69&lt;=30,"30日以内",IF(G69&lt;=90,"90日以内","有効"))))</f>
        <v/>
      </c>
      <c r="I69" s="7" t="n"/>
    </row>
    <row r="70" ht="20" customHeight="1">
      <c r="B70" s="6" t="n">
        <v>63</v>
      </c>
      <c r="C70" s="7" t="n"/>
      <c r="D70" s="7" t="n"/>
      <c r="E70" s="7" t="n"/>
      <c r="F70" s="8" t="n"/>
      <c r="G70" s="9">
        <f>IF(F70="","",F70-$C$5)</f>
        <v/>
      </c>
      <c r="H70" s="10">
        <f>IF(F70="","",IF(G70&lt;0,"期限切れ",IF(G70&lt;=30,"30日以内",IF(G70&lt;=90,"90日以内","有効"))))</f>
        <v/>
      </c>
      <c r="I70" s="7" t="n"/>
    </row>
    <row r="71" ht="20" customHeight="1">
      <c r="B71" s="6" t="n">
        <v>64</v>
      </c>
      <c r="C71" s="7" t="n"/>
      <c r="D71" s="7" t="n"/>
      <c r="E71" s="7" t="n"/>
      <c r="F71" s="8" t="n"/>
      <c r="G71" s="9">
        <f>IF(F71="","",F71-$C$5)</f>
        <v/>
      </c>
      <c r="H71" s="10">
        <f>IF(F71="","",IF(G71&lt;0,"期限切れ",IF(G71&lt;=30,"30日以内",IF(G71&lt;=90,"90日以内","有効"))))</f>
        <v/>
      </c>
      <c r="I71" s="7" t="n"/>
    </row>
    <row r="72" ht="20" customHeight="1">
      <c r="B72" s="6" t="n">
        <v>65</v>
      </c>
      <c r="C72" s="7" t="n"/>
      <c r="D72" s="7" t="n"/>
      <c r="E72" s="7" t="n"/>
      <c r="F72" s="8" t="n"/>
      <c r="G72" s="9">
        <f>IF(F72="","",F72-$C$5)</f>
        <v/>
      </c>
      <c r="H72" s="10">
        <f>IF(F72="","",IF(G72&lt;0,"期限切れ",IF(G72&lt;=30,"30日以内",IF(G72&lt;=90,"90日以内","有効"))))</f>
        <v/>
      </c>
      <c r="I72" s="7" t="n"/>
    </row>
    <row r="73" ht="20" customHeight="1">
      <c r="B73" s="6" t="n">
        <v>66</v>
      </c>
      <c r="C73" s="7" t="n"/>
      <c r="D73" s="7" t="n"/>
      <c r="E73" s="7" t="n"/>
      <c r="F73" s="8" t="n"/>
      <c r="G73" s="9">
        <f>IF(F73="","",F73-$C$5)</f>
        <v/>
      </c>
      <c r="H73" s="10">
        <f>IF(F73="","",IF(G73&lt;0,"期限切れ",IF(G73&lt;=30,"30日以内",IF(G73&lt;=90,"90日以内","有効"))))</f>
        <v/>
      </c>
      <c r="I73" s="7" t="n"/>
    </row>
    <row r="74" ht="20" customHeight="1">
      <c r="B74" s="6" t="n">
        <v>67</v>
      </c>
      <c r="C74" s="7" t="n"/>
      <c r="D74" s="7" t="n"/>
      <c r="E74" s="7" t="n"/>
      <c r="F74" s="8" t="n"/>
      <c r="G74" s="9">
        <f>IF(F74="","",F74-$C$5)</f>
        <v/>
      </c>
      <c r="H74" s="10">
        <f>IF(F74="","",IF(G74&lt;0,"期限切れ",IF(G74&lt;=30,"30日以内",IF(G74&lt;=90,"90日以内","有効"))))</f>
        <v/>
      </c>
      <c r="I74" s="7" t="n"/>
    </row>
    <row r="75" ht="20" customHeight="1">
      <c r="B75" s="6" t="n">
        <v>68</v>
      </c>
      <c r="C75" s="7" t="n"/>
      <c r="D75" s="7" t="n"/>
      <c r="E75" s="7" t="n"/>
      <c r="F75" s="8" t="n"/>
      <c r="G75" s="9">
        <f>IF(F75="","",F75-$C$5)</f>
        <v/>
      </c>
      <c r="H75" s="10">
        <f>IF(F75="","",IF(G75&lt;0,"期限切れ",IF(G75&lt;=30,"30日以内",IF(G75&lt;=90,"90日以内","有効"))))</f>
        <v/>
      </c>
      <c r="I75" s="7" t="n"/>
    </row>
    <row r="76" ht="20" customHeight="1">
      <c r="B76" s="6" t="n">
        <v>69</v>
      </c>
      <c r="C76" s="7" t="n"/>
      <c r="D76" s="7" t="n"/>
      <c r="E76" s="7" t="n"/>
      <c r="F76" s="8" t="n"/>
      <c r="G76" s="9">
        <f>IF(F76="","",F76-$C$5)</f>
        <v/>
      </c>
      <c r="H76" s="10">
        <f>IF(F76="","",IF(G76&lt;0,"期限切れ",IF(G76&lt;=30,"30日以内",IF(G76&lt;=90,"90日以内","有効"))))</f>
        <v/>
      </c>
      <c r="I76" s="7" t="n"/>
    </row>
    <row r="77" ht="20" customHeight="1">
      <c r="B77" s="6" t="n">
        <v>70</v>
      </c>
      <c r="C77" s="7" t="n"/>
      <c r="D77" s="7" t="n"/>
      <c r="E77" s="7" t="n"/>
      <c r="F77" s="8" t="n"/>
      <c r="G77" s="9">
        <f>IF(F77="","",F77-$C$5)</f>
        <v/>
      </c>
      <c r="H77" s="10">
        <f>IF(F77="","",IF(G77&lt;0,"期限切れ",IF(G77&lt;=30,"30日以内",IF(G77&lt;=90,"90日以内","有効"))))</f>
        <v/>
      </c>
      <c r="I77" s="7" t="n"/>
    </row>
    <row r="78" ht="20" customHeight="1">
      <c r="B78" s="6" t="n">
        <v>71</v>
      </c>
      <c r="C78" s="7" t="n"/>
      <c r="D78" s="7" t="n"/>
      <c r="E78" s="7" t="n"/>
      <c r="F78" s="8" t="n"/>
      <c r="G78" s="9">
        <f>IF(F78="","",F78-$C$5)</f>
        <v/>
      </c>
      <c r="H78" s="10">
        <f>IF(F78="","",IF(G78&lt;0,"期限切れ",IF(G78&lt;=30,"30日以内",IF(G78&lt;=90,"90日以内","有効"))))</f>
        <v/>
      </c>
      <c r="I78" s="7" t="n"/>
    </row>
    <row r="79" ht="20" customHeight="1">
      <c r="B79" s="6" t="n">
        <v>72</v>
      </c>
      <c r="C79" s="7" t="n"/>
      <c r="D79" s="7" t="n"/>
      <c r="E79" s="7" t="n"/>
      <c r="F79" s="8" t="n"/>
      <c r="G79" s="9">
        <f>IF(F79="","",F79-$C$5)</f>
        <v/>
      </c>
      <c r="H79" s="10">
        <f>IF(F79="","",IF(G79&lt;0,"期限切れ",IF(G79&lt;=30,"30日以内",IF(G79&lt;=90,"90日以内","有効"))))</f>
        <v/>
      </c>
      <c r="I79" s="7" t="n"/>
    </row>
    <row r="80" ht="20" customHeight="1">
      <c r="B80" s="6" t="n">
        <v>73</v>
      </c>
      <c r="C80" s="7" t="n"/>
      <c r="D80" s="7" t="n"/>
      <c r="E80" s="7" t="n"/>
      <c r="F80" s="8" t="n"/>
      <c r="G80" s="9">
        <f>IF(F80="","",F80-$C$5)</f>
        <v/>
      </c>
      <c r="H80" s="10">
        <f>IF(F80="","",IF(G80&lt;0,"期限切れ",IF(G80&lt;=30,"30日以内",IF(G80&lt;=90,"90日以内","有効"))))</f>
        <v/>
      </c>
      <c r="I80" s="7" t="n"/>
    </row>
    <row r="81" ht="20" customHeight="1">
      <c r="B81" s="6" t="n">
        <v>74</v>
      </c>
      <c r="C81" s="7" t="n"/>
      <c r="D81" s="7" t="n"/>
      <c r="E81" s="7" t="n"/>
      <c r="F81" s="8" t="n"/>
      <c r="G81" s="9">
        <f>IF(F81="","",F81-$C$5)</f>
        <v/>
      </c>
      <c r="H81" s="10">
        <f>IF(F81="","",IF(G81&lt;0,"期限切れ",IF(G81&lt;=30,"30日以内",IF(G81&lt;=90,"90日以内","有効"))))</f>
        <v/>
      </c>
      <c r="I81" s="7" t="n"/>
    </row>
    <row r="82" ht="20" customHeight="1">
      <c r="B82" s="6" t="n">
        <v>75</v>
      </c>
      <c r="C82" s="7" t="n"/>
      <c r="D82" s="7" t="n"/>
      <c r="E82" s="7" t="n"/>
      <c r="F82" s="8" t="n"/>
      <c r="G82" s="9">
        <f>IF(F82="","",F82-$C$5)</f>
        <v/>
      </c>
      <c r="H82" s="10">
        <f>IF(F82="","",IF(G82&lt;0,"期限切れ",IF(G82&lt;=30,"30日以内",IF(G82&lt;=90,"90日以内","有効"))))</f>
        <v/>
      </c>
      <c r="I82" s="7" t="n"/>
    </row>
    <row r="83" ht="20" customHeight="1">
      <c r="B83" s="6" t="n">
        <v>76</v>
      </c>
      <c r="C83" s="7" t="n"/>
      <c r="D83" s="7" t="n"/>
      <c r="E83" s="7" t="n"/>
      <c r="F83" s="8" t="n"/>
      <c r="G83" s="9">
        <f>IF(F83="","",F83-$C$5)</f>
        <v/>
      </c>
      <c r="H83" s="10">
        <f>IF(F83="","",IF(G83&lt;0,"期限切れ",IF(G83&lt;=30,"30日以内",IF(G83&lt;=90,"90日以内","有効"))))</f>
        <v/>
      </c>
      <c r="I83" s="7" t="n"/>
    </row>
    <row r="84" ht="20" customHeight="1">
      <c r="B84" s="6" t="n">
        <v>77</v>
      </c>
      <c r="C84" s="7" t="n"/>
      <c r="D84" s="7" t="n"/>
      <c r="E84" s="7" t="n"/>
      <c r="F84" s="8" t="n"/>
      <c r="G84" s="9">
        <f>IF(F84="","",F84-$C$5)</f>
        <v/>
      </c>
      <c r="H84" s="10">
        <f>IF(F84="","",IF(G84&lt;0,"期限切れ",IF(G84&lt;=30,"30日以内",IF(G84&lt;=90,"90日以内","有効"))))</f>
        <v/>
      </c>
      <c r="I84" s="7" t="n"/>
    </row>
    <row r="85" ht="20" customHeight="1">
      <c r="B85" s="6" t="n">
        <v>78</v>
      </c>
      <c r="C85" s="7" t="n"/>
      <c r="D85" s="7" t="n"/>
      <c r="E85" s="7" t="n"/>
      <c r="F85" s="8" t="n"/>
      <c r="G85" s="9">
        <f>IF(F85="","",F85-$C$5)</f>
        <v/>
      </c>
      <c r="H85" s="10">
        <f>IF(F85="","",IF(G85&lt;0,"期限切れ",IF(G85&lt;=30,"30日以内",IF(G85&lt;=90,"90日以内","有効"))))</f>
        <v/>
      </c>
      <c r="I85" s="7" t="n"/>
    </row>
    <row r="86" ht="20" customHeight="1">
      <c r="B86" s="6" t="n">
        <v>79</v>
      </c>
      <c r="C86" s="7" t="n"/>
      <c r="D86" s="7" t="n"/>
      <c r="E86" s="7" t="n"/>
      <c r="F86" s="8" t="n"/>
      <c r="G86" s="9">
        <f>IF(F86="","",F86-$C$5)</f>
        <v/>
      </c>
      <c r="H86" s="10">
        <f>IF(F86="","",IF(G86&lt;0,"期限切れ",IF(G86&lt;=30,"30日以内",IF(G86&lt;=90,"90日以内","有効"))))</f>
        <v/>
      </c>
      <c r="I86" s="7" t="n"/>
    </row>
    <row r="87" ht="20" customHeight="1">
      <c r="B87" s="6" t="n">
        <v>80</v>
      </c>
      <c r="C87" s="7" t="n"/>
      <c r="D87" s="7" t="n"/>
      <c r="E87" s="7" t="n"/>
      <c r="F87" s="8" t="n"/>
      <c r="G87" s="9">
        <f>IF(F87="","",F87-$C$5)</f>
        <v/>
      </c>
      <c r="H87" s="10">
        <f>IF(F87="","",IF(G87&lt;0,"期限切れ",IF(G87&lt;=30,"30日以内",IF(G87&lt;=90,"90日以内","有効"))))</f>
        <v/>
      </c>
      <c r="I87" s="7" t="n"/>
    </row>
    <row r="88" ht="20" customHeight="1">
      <c r="B88" s="6" t="n">
        <v>81</v>
      </c>
      <c r="C88" s="7" t="n"/>
      <c r="D88" s="7" t="n"/>
      <c r="E88" s="7" t="n"/>
      <c r="F88" s="8" t="n"/>
      <c r="G88" s="9">
        <f>IF(F88="","",F88-$C$5)</f>
        <v/>
      </c>
      <c r="H88" s="10">
        <f>IF(F88="","",IF(G88&lt;0,"期限切れ",IF(G88&lt;=30,"30日以内",IF(G88&lt;=90,"90日以内","有効"))))</f>
        <v/>
      </c>
      <c r="I88" s="7" t="n"/>
    </row>
    <row r="89" ht="20" customHeight="1">
      <c r="B89" s="6" t="n">
        <v>82</v>
      </c>
      <c r="C89" s="7" t="n"/>
      <c r="D89" s="7" t="n"/>
      <c r="E89" s="7" t="n"/>
      <c r="F89" s="8" t="n"/>
      <c r="G89" s="9">
        <f>IF(F89="","",F89-$C$5)</f>
        <v/>
      </c>
      <c r="H89" s="10">
        <f>IF(F89="","",IF(G89&lt;0,"期限切れ",IF(G89&lt;=30,"30日以内",IF(G89&lt;=90,"90日以内","有効"))))</f>
        <v/>
      </c>
      <c r="I89" s="7" t="n"/>
    </row>
    <row r="90" ht="20" customHeight="1">
      <c r="B90" s="6" t="n">
        <v>83</v>
      </c>
      <c r="C90" s="7" t="n"/>
      <c r="D90" s="7" t="n"/>
      <c r="E90" s="7" t="n"/>
      <c r="F90" s="8" t="n"/>
      <c r="G90" s="9">
        <f>IF(F90="","",F90-$C$5)</f>
        <v/>
      </c>
      <c r="H90" s="10">
        <f>IF(F90="","",IF(G90&lt;0,"期限切れ",IF(G90&lt;=30,"30日以内",IF(G90&lt;=90,"90日以内","有効"))))</f>
        <v/>
      </c>
      <c r="I90" s="7" t="n"/>
    </row>
    <row r="91" ht="20" customHeight="1">
      <c r="B91" s="6" t="n">
        <v>84</v>
      </c>
      <c r="C91" s="7" t="n"/>
      <c r="D91" s="7" t="n"/>
      <c r="E91" s="7" t="n"/>
      <c r="F91" s="8" t="n"/>
      <c r="G91" s="9">
        <f>IF(F91="","",F91-$C$5)</f>
        <v/>
      </c>
      <c r="H91" s="10">
        <f>IF(F91="","",IF(G91&lt;0,"期限切れ",IF(G91&lt;=30,"30日以内",IF(G91&lt;=90,"90日以内","有効"))))</f>
        <v/>
      </c>
      <c r="I91" s="7" t="n"/>
    </row>
    <row r="92" ht="20" customHeight="1">
      <c r="B92" s="6" t="n">
        <v>85</v>
      </c>
      <c r="C92" s="7" t="n"/>
      <c r="D92" s="7" t="n"/>
      <c r="E92" s="7" t="n"/>
      <c r="F92" s="8" t="n"/>
      <c r="G92" s="9">
        <f>IF(F92="","",F92-$C$5)</f>
        <v/>
      </c>
      <c r="H92" s="10">
        <f>IF(F92="","",IF(G92&lt;0,"期限切れ",IF(G92&lt;=30,"30日以内",IF(G92&lt;=90,"90日以内","有効"))))</f>
        <v/>
      </c>
      <c r="I92" s="7" t="n"/>
    </row>
    <row r="93" ht="20" customHeight="1">
      <c r="B93" s="6" t="n">
        <v>86</v>
      </c>
      <c r="C93" s="7" t="n"/>
      <c r="D93" s="7" t="n"/>
      <c r="E93" s="7" t="n"/>
      <c r="F93" s="8" t="n"/>
      <c r="G93" s="9">
        <f>IF(F93="","",F93-$C$5)</f>
        <v/>
      </c>
      <c r="H93" s="10">
        <f>IF(F93="","",IF(G93&lt;0,"期限切れ",IF(G93&lt;=30,"30日以内",IF(G93&lt;=90,"90日以内","有効"))))</f>
        <v/>
      </c>
      <c r="I93" s="7" t="n"/>
    </row>
    <row r="94" ht="20" customHeight="1">
      <c r="B94" s="6" t="n">
        <v>87</v>
      </c>
      <c r="C94" s="7" t="n"/>
      <c r="D94" s="7" t="n"/>
      <c r="E94" s="7" t="n"/>
      <c r="F94" s="8" t="n"/>
      <c r="G94" s="9">
        <f>IF(F94="","",F94-$C$5)</f>
        <v/>
      </c>
      <c r="H94" s="10">
        <f>IF(F94="","",IF(G94&lt;0,"期限切れ",IF(G94&lt;=30,"30日以内",IF(G94&lt;=90,"90日以内","有効"))))</f>
        <v/>
      </c>
      <c r="I94" s="7" t="n"/>
    </row>
    <row r="95" ht="20" customHeight="1">
      <c r="B95" s="6" t="n">
        <v>88</v>
      </c>
      <c r="C95" s="7" t="n"/>
      <c r="D95" s="7" t="n"/>
      <c r="E95" s="7" t="n"/>
      <c r="F95" s="8" t="n"/>
      <c r="G95" s="9">
        <f>IF(F95="","",F95-$C$5)</f>
        <v/>
      </c>
      <c r="H95" s="10">
        <f>IF(F95="","",IF(G95&lt;0,"期限切れ",IF(G95&lt;=30,"30日以内",IF(G95&lt;=90,"90日以内","有効"))))</f>
        <v/>
      </c>
      <c r="I95" s="7" t="n"/>
    </row>
    <row r="96" ht="20" customHeight="1">
      <c r="B96" s="6" t="n">
        <v>89</v>
      </c>
      <c r="C96" s="7" t="n"/>
      <c r="D96" s="7" t="n"/>
      <c r="E96" s="7" t="n"/>
      <c r="F96" s="8" t="n"/>
      <c r="G96" s="9">
        <f>IF(F96="","",F96-$C$5)</f>
        <v/>
      </c>
      <c r="H96" s="10">
        <f>IF(F96="","",IF(G96&lt;0,"期限切れ",IF(G96&lt;=30,"30日以内",IF(G96&lt;=90,"90日以内","有効"))))</f>
        <v/>
      </c>
      <c r="I96" s="7" t="n"/>
    </row>
    <row r="97" ht="20" customHeight="1">
      <c r="B97" s="6" t="n">
        <v>90</v>
      </c>
      <c r="C97" s="7" t="n"/>
      <c r="D97" s="7" t="n"/>
      <c r="E97" s="7" t="n"/>
      <c r="F97" s="8" t="n"/>
      <c r="G97" s="9">
        <f>IF(F97="","",F97-$C$5)</f>
        <v/>
      </c>
      <c r="H97" s="10">
        <f>IF(F97="","",IF(G97&lt;0,"期限切れ",IF(G97&lt;=30,"30日以内",IF(G97&lt;=90,"90日以内","有効"))))</f>
        <v/>
      </c>
      <c r="I97" s="7" t="n"/>
    </row>
    <row r="98" ht="20" customHeight="1">
      <c r="B98" s="6" t="n">
        <v>91</v>
      </c>
      <c r="C98" s="7" t="n"/>
      <c r="D98" s="7" t="n"/>
      <c r="E98" s="7" t="n"/>
      <c r="F98" s="8" t="n"/>
      <c r="G98" s="9">
        <f>IF(F98="","",F98-$C$5)</f>
        <v/>
      </c>
      <c r="H98" s="10">
        <f>IF(F98="","",IF(G98&lt;0,"期限切れ",IF(G98&lt;=30,"30日以内",IF(G98&lt;=90,"90日以内","有効"))))</f>
        <v/>
      </c>
      <c r="I98" s="7" t="n"/>
    </row>
    <row r="99" ht="20" customHeight="1">
      <c r="B99" s="6" t="n">
        <v>92</v>
      </c>
      <c r="C99" s="7" t="n"/>
      <c r="D99" s="7" t="n"/>
      <c r="E99" s="7" t="n"/>
      <c r="F99" s="8" t="n"/>
      <c r="G99" s="9">
        <f>IF(F99="","",F99-$C$5)</f>
        <v/>
      </c>
      <c r="H99" s="10">
        <f>IF(F99="","",IF(G99&lt;0,"期限切れ",IF(G99&lt;=30,"30日以内",IF(G99&lt;=90,"90日以内","有効"))))</f>
        <v/>
      </c>
      <c r="I99" s="7" t="n"/>
    </row>
    <row r="100" ht="20" customHeight="1">
      <c r="B100" s="6" t="n">
        <v>93</v>
      </c>
      <c r="C100" s="7" t="n"/>
      <c r="D100" s="7" t="n"/>
      <c r="E100" s="7" t="n"/>
      <c r="F100" s="8" t="n"/>
      <c r="G100" s="9">
        <f>IF(F100="","",F100-$C$5)</f>
        <v/>
      </c>
      <c r="H100" s="10">
        <f>IF(F100="","",IF(G100&lt;0,"期限切れ",IF(G100&lt;=30,"30日以内",IF(G100&lt;=90,"90日以内","有効"))))</f>
        <v/>
      </c>
      <c r="I100" s="7" t="n"/>
    </row>
    <row r="101" ht="20" customHeight="1">
      <c r="B101" s="6" t="n">
        <v>94</v>
      </c>
      <c r="C101" s="7" t="n"/>
      <c r="D101" s="7" t="n"/>
      <c r="E101" s="7" t="n"/>
      <c r="F101" s="8" t="n"/>
      <c r="G101" s="9">
        <f>IF(F101="","",F101-$C$5)</f>
        <v/>
      </c>
      <c r="H101" s="10">
        <f>IF(F101="","",IF(G101&lt;0,"期限切れ",IF(G101&lt;=30,"30日以内",IF(G101&lt;=90,"90日以内","有効"))))</f>
        <v/>
      </c>
      <c r="I101" s="7" t="n"/>
    </row>
    <row r="102" ht="20" customHeight="1">
      <c r="B102" s="6" t="n">
        <v>95</v>
      </c>
      <c r="C102" s="7" t="n"/>
      <c r="D102" s="7" t="n"/>
      <c r="E102" s="7" t="n"/>
      <c r="F102" s="8" t="n"/>
      <c r="G102" s="9">
        <f>IF(F102="","",F102-$C$5)</f>
        <v/>
      </c>
      <c r="H102" s="10">
        <f>IF(F102="","",IF(G102&lt;0,"期限切れ",IF(G102&lt;=30,"30日以内",IF(G102&lt;=90,"90日以内","有効"))))</f>
        <v/>
      </c>
      <c r="I102" s="7" t="n"/>
    </row>
    <row r="103" ht="20" customHeight="1">
      <c r="B103" s="6" t="n">
        <v>96</v>
      </c>
      <c r="C103" s="7" t="n"/>
      <c r="D103" s="7" t="n"/>
      <c r="E103" s="7" t="n"/>
      <c r="F103" s="8" t="n"/>
      <c r="G103" s="9">
        <f>IF(F103="","",F103-$C$5)</f>
        <v/>
      </c>
      <c r="H103" s="10">
        <f>IF(F103="","",IF(G103&lt;0,"期限切れ",IF(G103&lt;=30,"30日以内",IF(G103&lt;=90,"90日以内","有効"))))</f>
        <v/>
      </c>
      <c r="I103" s="7" t="n"/>
    </row>
    <row r="104" ht="20" customHeight="1">
      <c r="B104" s="6" t="n">
        <v>97</v>
      </c>
      <c r="C104" s="7" t="n"/>
      <c r="D104" s="7" t="n"/>
      <c r="E104" s="7" t="n"/>
      <c r="F104" s="8" t="n"/>
      <c r="G104" s="9">
        <f>IF(F104="","",F104-$C$5)</f>
        <v/>
      </c>
      <c r="H104" s="10">
        <f>IF(F104="","",IF(G104&lt;0,"期限切れ",IF(G104&lt;=30,"30日以内",IF(G104&lt;=90,"90日以内","有効"))))</f>
        <v/>
      </c>
      <c r="I104" s="7" t="n"/>
    </row>
    <row r="105" ht="20" customHeight="1">
      <c r="B105" s="6" t="n">
        <v>98</v>
      </c>
      <c r="C105" s="7" t="n"/>
      <c r="D105" s="7" t="n"/>
      <c r="E105" s="7" t="n"/>
      <c r="F105" s="8" t="n"/>
      <c r="G105" s="9">
        <f>IF(F105="","",F105-$C$5)</f>
        <v/>
      </c>
      <c r="H105" s="10">
        <f>IF(F105="","",IF(G105&lt;0,"期限切れ",IF(G105&lt;=30,"30日以内",IF(G105&lt;=90,"90日以内","有効"))))</f>
        <v/>
      </c>
      <c r="I105" s="7" t="n"/>
    </row>
    <row r="106" ht="20" customHeight="1">
      <c r="B106" s="6" t="n">
        <v>99</v>
      </c>
      <c r="C106" s="7" t="n"/>
      <c r="D106" s="7" t="n"/>
      <c r="E106" s="7" t="n"/>
      <c r="F106" s="8" t="n"/>
      <c r="G106" s="9">
        <f>IF(F106="","",F106-$C$5)</f>
        <v/>
      </c>
      <c r="H106" s="10">
        <f>IF(F106="","",IF(G106&lt;0,"期限切れ",IF(G106&lt;=30,"30日以内",IF(G106&lt;=90,"90日以内","有効"))))</f>
        <v/>
      </c>
      <c r="I106" s="7" t="n"/>
    </row>
    <row r="107" ht="20" customHeight="1">
      <c r="B107" s="6" t="n">
        <v>100</v>
      </c>
      <c r="C107" s="7" t="n"/>
      <c r="D107" s="7" t="n"/>
      <c r="E107" s="7" t="n"/>
      <c r="F107" s="8" t="n"/>
      <c r="G107" s="9">
        <f>IF(F107="","",F107-$C$5)</f>
        <v/>
      </c>
      <c r="H107" s="10">
        <f>IF(F107="","",IF(G107&lt;0,"期限切れ",IF(G107&lt;=30,"30日以内",IF(G107&lt;=90,"90日以内","有効"))))</f>
        <v/>
      </c>
      <c r="I107" s="7" t="n"/>
    </row>
    <row r="108" ht="20" customHeight="1">
      <c r="B108" s="6" t="n">
        <v>101</v>
      </c>
      <c r="C108" s="7" t="n"/>
      <c r="D108" s="7" t="n"/>
      <c r="E108" s="7" t="n"/>
      <c r="F108" s="8" t="n"/>
      <c r="G108" s="9">
        <f>IF(F108="","",F108-$C$5)</f>
        <v/>
      </c>
      <c r="H108" s="10">
        <f>IF(F108="","",IF(G108&lt;0,"期限切れ",IF(G108&lt;=30,"30日以内",IF(G108&lt;=90,"90日以内","有効"))))</f>
        <v/>
      </c>
      <c r="I108" s="7" t="n"/>
    </row>
    <row r="109" ht="20" customHeight="1">
      <c r="B109" s="6" t="n">
        <v>102</v>
      </c>
      <c r="C109" s="7" t="n"/>
      <c r="D109" s="7" t="n"/>
      <c r="E109" s="7" t="n"/>
      <c r="F109" s="8" t="n"/>
      <c r="G109" s="9">
        <f>IF(F109="","",F109-$C$5)</f>
        <v/>
      </c>
      <c r="H109" s="10">
        <f>IF(F109="","",IF(G109&lt;0,"期限切れ",IF(G109&lt;=30,"30日以内",IF(G109&lt;=90,"90日以内","有効"))))</f>
        <v/>
      </c>
      <c r="I109" s="7" t="n"/>
    </row>
    <row r="110" ht="20" customHeight="1">
      <c r="B110" s="6" t="n">
        <v>103</v>
      </c>
      <c r="C110" s="7" t="n"/>
      <c r="D110" s="7" t="n"/>
      <c r="E110" s="7" t="n"/>
      <c r="F110" s="8" t="n"/>
      <c r="G110" s="9">
        <f>IF(F110="","",F110-$C$5)</f>
        <v/>
      </c>
      <c r="H110" s="10">
        <f>IF(F110="","",IF(G110&lt;0,"期限切れ",IF(G110&lt;=30,"30日以内",IF(G110&lt;=90,"90日以内","有効"))))</f>
        <v/>
      </c>
      <c r="I110" s="7" t="n"/>
    </row>
    <row r="111" ht="20" customHeight="1">
      <c r="B111" s="6" t="n">
        <v>104</v>
      </c>
      <c r="C111" s="7" t="n"/>
      <c r="D111" s="7" t="n"/>
      <c r="E111" s="7" t="n"/>
      <c r="F111" s="8" t="n"/>
      <c r="G111" s="9">
        <f>IF(F111="","",F111-$C$5)</f>
        <v/>
      </c>
      <c r="H111" s="10">
        <f>IF(F111="","",IF(G111&lt;0,"期限切れ",IF(G111&lt;=30,"30日以内",IF(G111&lt;=90,"90日以内","有効"))))</f>
        <v/>
      </c>
      <c r="I111" s="7" t="n"/>
    </row>
    <row r="112" ht="20" customHeight="1">
      <c r="B112" s="6" t="n">
        <v>105</v>
      </c>
      <c r="C112" s="7" t="n"/>
      <c r="D112" s="7" t="n"/>
      <c r="E112" s="7" t="n"/>
      <c r="F112" s="8" t="n"/>
      <c r="G112" s="9">
        <f>IF(F112="","",F112-$C$5)</f>
        <v/>
      </c>
      <c r="H112" s="10">
        <f>IF(F112="","",IF(G112&lt;0,"期限切れ",IF(G112&lt;=30,"30日以内",IF(G112&lt;=90,"90日以内","有効"))))</f>
        <v/>
      </c>
      <c r="I112" s="7" t="n"/>
    </row>
    <row r="113" ht="20" customHeight="1">
      <c r="B113" s="6" t="n">
        <v>106</v>
      </c>
      <c r="C113" s="7" t="n"/>
      <c r="D113" s="7" t="n"/>
      <c r="E113" s="7" t="n"/>
      <c r="F113" s="8" t="n"/>
      <c r="G113" s="9">
        <f>IF(F113="","",F113-$C$5)</f>
        <v/>
      </c>
      <c r="H113" s="10">
        <f>IF(F113="","",IF(G113&lt;0,"期限切れ",IF(G113&lt;=30,"30日以内",IF(G113&lt;=90,"90日以内","有効"))))</f>
        <v/>
      </c>
      <c r="I113" s="7" t="n"/>
    </row>
    <row r="114" ht="20" customHeight="1">
      <c r="B114" s="6" t="n">
        <v>107</v>
      </c>
      <c r="C114" s="7" t="n"/>
      <c r="D114" s="7" t="n"/>
      <c r="E114" s="7" t="n"/>
      <c r="F114" s="8" t="n"/>
      <c r="G114" s="9">
        <f>IF(F114="","",F114-$C$5)</f>
        <v/>
      </c>
      <c r="H114" s="10">
        <f>IF(F114="","",IF(G114&lt;0,"期限切れ",IF(G114&lt;=30,"30日以内",IF(G114&lt;=90,"90日以内","有効"))))</f>
        <v/>
      </c>
      <c r="I114" s="7" t="n"/>
    </row>
    <row r="115" ht="20" customHeight="1">
      <c r="B115" s="6" t="n">
        <v>108</v>
      </c>
      <c r="C115" s="7" t="n"/>
      <c r="D115" s="7" t="n"/>
      <c r="E115" s="7" t="n"/>
      <c r="F115" s="8" t="n"/>
      <c r="G115" s="9">
        <f>IF(F115="","",F115-$C$5)</f>
        <v/>
      </c>
      <c r="H115" s="10">
        <f>IF(F115="","",IF(G115&lt;0,"期限切れ",IF(G115&lt;=30,"30日以内",IF(G115&lt;=90,"90日以内","有効"))))</f>
        <v/>
      </c>
      <c r="I115" s="7" t="n"/>
    </row>
    <row r="116" ht="20" customHeight="1">
      <c r="B116" s="6" t="n">
        <v>109</v>
      </c>
      <c r="C116" s="7" t="n"/>
      <c r="D116" s="7" t="n"/>
      <c r="E116" s="7" t="n"/>
      <c r="F116" s="8" t="n"/>
      <c r="G116" s="9">
        <f>IF(F116="","",F116-$C$5)</f>
        <v/>
      </c>
      <c r="H116" s="10">
        <f>IF(F116="","",IF(G116&lt;0,"期限切れ",IF(G116&lt;=30,"30日以内",IF(G116&lt;=90,"90日以内","有効"))))</f>
        <v/>
      </c>
      <c r="I116" s="7" t="n"/>
    </row>
    <row r="117" ht="20" customHeight="1">
      <c r="B117" s="6" t="n">
        <v>110</v>
      </c>
      <c r="C117" s="7" t="n"/>
      <c r="D117" s="7" t="n"/>
      <c r="E117" s="7" t="n"/>
      <c r="F117" s="8" t="n"/>
      <c r="G117" s="9">
        <f>IF(F117="","",F117-$C$5)</f>
        <v/>
      </c>
      <c r="H117" s="10">
        <f>IF(F117="","",IF(G117&lt;0,"期限切れ",IF(G117&lt;=30,"30日以内",IF(G117&lt;=90,"90日以内","有効"))))</f>
        <v/>
      </c>
      <c r="I117" s="7" t="n"/>
    </row>
    <row r="118" ht="20" customHeight="1">
      <c r="B118" s="6" t="n">
        <v>111</v>
      </c>
      <c r="C118" s="7" t="n"/>
      <c r="D118" s="7" t="n"/>
      <c r="E118" s="7" t="n"/>
      <c r="F118" s="8" t="n"/>
      <c r="G118" s="9">
        <f>IF(F118="","",F118-$C$5)</f>
        <v/>
      </c>
      <c r="H118" s="10">
        <f>IF(F118="","",IF(G118&lt;0,"期限切れ",IF(G118&lt;=30,"30日以内",IF(G118&lt;=90,"90日以内","有効"))))</f>
        <v/>
      </c>
      <c r="I118" s="7" t="n"/>
    </row>
    <row r="119" ht="20" customHeight="1">
      <c r="B119" s="6" t="n">
        <v>112</v>
      </c>
      <c r="C119" s="7" t="n"/>
      <c r="D119" s="7" t="n"/>
      <c r="E119" s="7" t="n"/>
      <c r="F119" s="8" t="n"/>
      <c r="G119" s="9">
        <f>IF(F119="","",F119-$C$5)</f>
        <v/>
      </c>
      <c r="H119" s="10">
        <f>IF(F119="","",IF(G119&lt;0,"期限切れ",IF(G119&lt;=30,"30日以内",IF(G119&lt;=90,"90日以内","有効"))))</f>
        <v/>
      </c>
      <c r="I119" s="7" t="n"/>
    </row>
    <row r="120" ht="20" customHeight="1">
      <c r="B120" s="6" t="n">
        <v>113</v>
      </c>
      <c r="C120" s="7" t="n"/>
      <c r="D120" s="7" t="n"/>
      <c r="E120" s="7" t="n"/>
      <c r="F120" s="8" t="n"/>
      <c r="G120" s="9">
        <f>IF(F120="","",F120-$C$5)</f>
        <v/>
      </c>
      <c r="H120" s="10">
        <f>IF(F120="","",IF(G120&lt;0,"期限切れ",IF(G120&lt;=30,"30日以内",IF(G120&lt;=90,"90日以内","有効"))))</f>
        <v/>
      </c>
      <c r="I120" s="7" t="n"/>
    </row>
    <row r="121" ht="20" customHeight="1">
      <c r="B121" s="6" t="n">
        <v>114</v>
      </c>
      <c r="C121" s="7" t="n"/>
      <c r="D121" s="7" t="n"/>
      <c r="E121" s="7" t="n"/>
      <c r="F121" s="8" t="n"/>
      <c r="G121" s="9">
        <f>IF(F121="","",F121-$C$5)</f>
        <v/>
      </c>
      <c r="H121" s="10">
        <f>IF(F121="","",IF(G121&lt;0,"期限切れ",IF(G121&lt;=30,"30日以内",IF(G121&lt;=90,"90日以内","有効"))))</f>
        <v/>
      </c>
      <c r="I121" s="7" t="n"/>
    </row>
    <row r="122" ht="20" customHeight="1">
      <c r="B122" s="6" t="n">
        <v>115</v>
      </c>
      <c r="C122" s="7" t="n"/>
      <c r="D122" s="7" t="n"/>
      <c r="E122" s="7" t="n"/>
      <c r="F122" s="8" t="n"/>
      <c r="G122" s="9">
        <f>IF(F122="","",F122-$C$5)</f>
        <v/>
      </c>
      <c r="H122" s="10">
        <f>IF(F122="","",IF(G122&lt;0,"期限切れ",IF(G122&lt;=30,"30日以内",IF(G122&lt;=90,"90日以内","有効"))))</f>
        <v/>
      </c>
      <c r="I122" s="7" t="n"/>
    </row>
    <row r="123" ht="20" customHeight="1">
      <c r="B123" s="6" t="n">
        <v>116</v>
      </c>
      <c r="C123" s="7" t="n"/>
      <c r="D123" s="7" t="n"/>
      <c r="E123" s="7" t="n"/>
      <c r="F123" s="8" t="n"/>
      <c r="G123" s="9">
        <f>IF(F123="","",F123-$C$5)</f>
        <v/>
      </c>
      <c r="H123" s="10">
        <f>IF(F123="","",IF(G123&lt;0,"期限切れ",IF(G123&lt;=30,"30日以内",IF(G123&lt;=90,"90日以内","有効"))))</f>
        <v/>
      </c>
      <c r="I123" s="7" t="n"/>
    </row>
    <row r="124" ht="20" customHeight="1">
      <c r="B124" s="6" t="n">
        <v>117</v>
      </c>
      <c r="C124" s="7" t="n"/>
      <c r="D124" s="7" t="n"/>
      <c r="E124" s="7" t="n"/>
      <c r="F124" s="8" t="n"/>
      <c r="G124" s="9">
        <f>IF(F124="","",F124-$C$5)</f>
        <v/>
      </c>
      <c r="H124" s="10">
        <f>IF(F124="","",IF(G124&lt;0,"期限切れ",IF(G124&lt;=30,"30日以内",IF(G124&lt;=90,"90日以内","有効"))))</f>
        <v/>
      </c>
      <c r="I124" s="7" t="n"/>
    </row>
    <row r="125" ht="20" customHeight="1">
      <c r="B125" s="6" t="n">
        <v>118</v>
      </c>
      <c r="C125" s="7" t="n"/>
      <c r="D125" s="7" t="n"/>
      <c r="E125" s="7" t="n"/>
      <c r="F125" s="8" t="n"/>
      <c r="G125" s="9">
        <f>IF(F125="","",F125-$C$5)</f>
        <v/>
      </c>
      <c r="H125" s="10">
        <f>IF(F125="","",IF(G125&lt;0,"期限切れ",IF(G125&lt;=30,"30日以内",IF(G125&lt;=90,"90日以内","有効"))))</f>
        <v/>
      </c>
      <c r="I125" s="7" t="n"/>
    </row>
    <row r="126" ht="20" customHeight="1">
      <c r="B126" s="6" t="n">
        <v>119</v>
      </c>
      <c r="C126" s="7" t="n"/>
      <c r="D126" s="7" t="n"/>
      <c r="E126" s="7" t="n"/>
      <c r="F126" s="8" t="n"/>
      <c r="G126" s="9">
        <f>IF(F126="","",F126-$C$5)</f>
        <v/>
      </c>
      <c r="H126" s="10">
        <f>IF(F126="","",IF(G126&lt;0,"期限切れ",IF(G126&lt;=30,"30日以内",IF(G126&lt;=90,"90日以内","有効"))))</f>
        <v/>
      </c>
      <c r="I126" s="7" t="n"/>
    </row>
    <row r="127" ht="20" customHeight="1">
      <c r="B127" s="6" t="n">
        <v>120</v>
      </c>
      <c r="C127" s="7" t="n"/>
      <c r="D127" s="7" t="n"/>
      <c r="E127" s="7" t="n"/>
      <c r="F127" s="8" t="n"/>
      <c r="G127" s="9">
        <f>IF(F127="","",F127-$C$5)</f>
        <v/>
      </c>
      <c r="H127" s="10">
        <f>IF(F127="","",IF(G127&lt;0,"期限切れ",IF(G127&lt;=30,"30日以内",IF(G127&lt;=90,"90日以内","有効"))))</f>
        <v/>
      </c>
      <c r="I127" s="7" t="n"/>
    </row>
    <row r="128" ht="20" customHeight="1">
      <c r="B128" s="6" t="n">
        <v>121</v>
      </c>
      <c r="C128" s="7" t="n"/>
      <c r="D128" s="7" t="n"/>
      <c r="E128" s="7" t="n"/>
      <c r="F128" s="8" t="n"/>
      <c r="G128" s="9">
        <f>IF(F128="","",F128-$C$5)</f>
        <v/>
      </c>
      <c r="H128" s="10">
        <f>IF(F128="","",IF(G128&lt;0,"期限切れ",IF(G128&lt;=30,"30日以内",IF(G128&lt;=90,"90日以内","有効"))))</f>
        <v/>
      </c>
      <c r="I128" s="7" t="n"/>
    </row>
    <row r="129" ht="20" customHeight="1">
      <c r="B129" s="6" t="n">
        <v>122</v>
      </c>
      <c r="C129" s="7" t="n"/>
      <c r="D129" s="7" t="n"/>
      <c r="E129" s="7" t="n"/>
      <c r="F129" s="8" t="n"/>
      <c r="G129" s="9">
        <f>IF(F129="","",F129-$C$5)</f>
        <v/>
      </c>
      <c r="H129" s="10">
        <f>IF(F129="","",IF(G129&lt;0,"期限切れ",IF(G129&lt;=30,"30日以内",IF(G129&lt;=90,"90日以内","有効"))))</f>
        <v/>
      </c>
      <c r="I129" s="7" t="n"/>
    </row>
    <row r="130" ht="20" customHeight="1">
      <c r="B130" s="6" t="n">
        <v>123</v>
      </c>
      <c r="C130" s="7" t="n"/>
      <c r="D130" s="7" t="n"/>
      <c r="E130" s="7" t="n"/>
      <c r="F130" s="8" t="n"/>
      <c r="G130" s="9">
        <f>IF(F130="","",F130-$C$5)</f>
        <v/>
      </c>
      <c r="H130" s="10">
        <f>IF(F130="","",IF(G130&lt;0,"期限切れ",IF(G130&lt;=30,"30日以内",IF(G130&lt;=90,"90日以内","有効"))))</f>
        <v/>
      </c>
      <c r="I130" s="7" t="n"/>
    </row>
    <row r="131" ht="20" customHeight="1">
      <c r="B131" s="6" t="n">
        <v>124</v>
      </c>
      <c r="C131" s="7" t="n"/>
      <c r="D131" s="7" t="n"/>
      <c r="E131" s="7" t="n"/>
      <c r="F131" s="8" t="n"/>
      <c r="G131" s="9">
        <f>IF(F131="","",F131-$C$5)</f>
        <v/>
      </c>
      <c r="H131" s="10">
        <f>IF(F131="","",IF(G131&lt;0,"期限切れ",IF(G131&lt;=30,"30日以内",IF(G131&lt;=90,"90日以内","有効"))))</f>
        <v/>
      </c>
      <c r="I131" s="7" t="n"/>
    </row>
    <row r="132" ht="20" customHeight="1">
      <c r="B132" s="6" t="n">
        <v>125</v>
      </c>
      <c r="C132" s="7" t="n"/>
      <c r="D132" s="7" t="n"/>
      <c r="E132" s="7" t="n"/>
      <c r="F132" s="8" t="n"/>
      <c r="G132" s="9">
        <f>IF(F132="","",F132-$C$5)</f>
        <v/>
      </c>
      <c r="H132" s="10">
        <f>IF(F132="","",IF(G132&lt;0,"期限切れ",IF(G132&lt;=30,"30日以内",IF(G132&lt;=90,"90日以内","有効"))))</f>
        <v/>
      </c>
      <c r="I132" s="7" t="n"/>
    </row>
    <row r="133" ht="20" customHeight="1">
      <c r="B133" s="6" t="n">
        <v>126</v>
      </c>
      <c r="C133" s="7" t="n"/>
      <c r="D133" s="7" t="n"/>
      <c r="E133" s="7" t="n"/>
      <c r="F133" s="8" t="n"/>
      <c r="G133" s="9">
        <f>IF(F133="","",F133-$C$5)</f>
        <v/>
      </c>
      <c r="H133" s="10">
        <f>IF(F133="","",IF(G133&lt;0,"期限切れ",IF(G133&lt;=30,"30日以内",IF(G133&lt;=90,"90日以内","有効"))))</f>
        <v/>
      </c>
      <c r="I133" s="7" t="n"/>
    </row>
    <row r="134" ht="20" customHeight="1">
      <c r="B134" s="6" t="n">
        <v>127</v>
      </c>
      <c r="C134" s="7" t="n"/>
      <c r="D134" s="7" t="n"/>
      <c r="E134" s="7" t="n"/>
      <c r="F134" s="8" t="n"/>
      <c r="G134" s="9">
        <f>IF(F134="","",F134-$C$5)</f>
        <v/>
      </c>
      <c r="H134" s="10">
        <f>IF(F134="","",IF(G134&lt;0,"期限切れ",IF(G134&lt;=30,"30日以内",IF(G134&lt;=90,"90日以内","有効"))))</f>
        <v/>
      </c>
      <c r="I134" s="7" t="n"/>
    </row>
    <row r="135" ht="20" customHeight="1">
      <c r="B135" s="6" t="n">
        <v>128</v>
      </c>
      <c r="C135" s="7" t="n"/>
      <c r="D135" s="7" t="n"/>
      <c r="E135" s="7" t="n"/>
      <c r="F135" s="8" t="n"/>
      <c r="G135" s="9">
        <f>IF(F135="","",F135-$C$5)</f>
        <v/>
      </c>
      <c r="H135" s="10">
        <f>IF(F135="","",IF(G135&lt;0,"期限切れ",IF(G135&lt;=30,"30日以内",IF(G135&lt;=90,"90日以内","有効"))))</f>
        <v/>
      </c>
      <c r="I135" s="7" t="n"/>
    </row>
    <row r="136" ht="20" customHeight="1">
      <c r="B136" s="6" t="n">
        <v>129</v>
      </c>
      <c r="C136" s="7" t="n"/>
      <c r="D136" s="7" t="n"/>
      <c r="E136" s="7" t="n"/>
      <c r="F136" s="8" t="n"/>
      <c r="G136" s="9">
        <f>IF(F136="","",F136-$C$5)</f>
        <v/>
      </c>
      <c r="H136" s="10">
        <f>IF(F136="","",IF(G136&lt;0,"期限切れ",IF(G136&lt;=30,"30日以内",IF(G136&lt;=90,"90日以内","有効"))))</f>
        <v/>
      </c>
      <c r="I136" s="7" t="n"/>
    </row>
    <row r="137" ht="20" customHeight="1">
      <c r="B137" s="6" t="n">
        <v>130</v>
      </c>
      <c r="C137" s="7" t="n"/>
      <c r="D137" s="7" t="n"/>
      <c r="E137" s="7" t="n"/>
      <c r="F137" s="8" t="n"/>
      <c r="G137" s="9">
        <f>IF(F137="","",F137-$C$5)</f>
        <v/>
      </c>
      <c r="H137" s="10">
        <f>IF(F137="","",IF(G137&lt;0,"期限切れ",IF(G137&lt;=30,"30日以内",IF(G137&lt;=90,"90日以内","有効"))))</f>
        <v/>
      </c>
      <c r="I137" s="7" t="n"/>
    </row>
    <row r="138" ht="20" customHeight="1">
      <c r="B138" s="6" t="n">
        <v>131</v>
      </c>
      <c r="C138" s="7" t="n"/>
      <c r="D138" s="7" t="n"/>
      <c r="E138" s="7" t="n"/>
      <c r="F138" s="8" t="n"/>
      <c r="G138" s="9">
        <f>IF(F138="","",F138-$C$5)</f>
        <v/>
      </c>
      <c r="H138" s="10">
        <f>IF(F138="","",IF(G138&lt;0,"期限切れ",IF(G138&lt;=30,"30日以内",IF(G138&lt;=90,"90日以内","有効"))))</f>
        <v/>
      </c>
      <c r="I138" s="7" t="n"/>
    </row>
    <row r="139" ht="20" customHeight="1">
      <c r="B139" s="6" t="n">
        <v>132</v>
      </c>
      <c r="C139" s="7" t="n"/>
      <c r="D139" s="7" t="n"/>
      <c r="E139" s="7" t="n"/>
      <c r="F139" s="8" t="n"/>
      <c r="G139" s="9">
        <f>IF(F139="","",F139-$C$5)</f>
        <v/>
      </c>
      <c r="H139" s="10">
        <f>IF(F139="","",IF(G139&lt;0,"期限切れ",IF(G139&lt;=30,"30日以内",IF(G139&lt;=90,"90日以内","有効"))))</f>
        <v/>
      </c>
      <c r="I139" s="7" t="n"/>
    </row>
    <row r="140" ht="20" customHeight="1">
      <c r="B140" s="6" t="n">
        <v>133</v>
      </c>
      <c r="C140" s="7" t="n"/>
      <c r="D140" s="7" t="n"/>
      <c r="E140" s="7" t="n"/>
      <c r="F140" s="8" t="n"/>
      <c r="G140" s="9">
        <f>IF(F140="","",F140-$C$5)</f>
        <v/>
      </c>
      <c r="H140" s="10">
        <f>IF(F140="","",IF(G140&lt;0,"期限切れ",IF(G140&lt;=30,"30日以内",IF(G140&lt;=90,"90日以内","有効"))))</f>
        <v/>
      </c>
      <c r="I140" s="7" t="n"/>
    </row>
    <row r="141" ht="20" customHeight="1">
      <c r="B141" s="6" t="n">
        <v>134</v>
      </c>
      <c r="C141" s="7" t="n"/>
      <c r="D141" s="7" t="n"/>
      <c r="E141" s="7" t="n"/>
      <c r="F141" s="8" t="n"/>
      <c r="G141" s="9">
        <f>IF(F141="","",F141-$C$5)</f>
        <v/>
      </c>
      <c r="H141" s="10">
        <f>IF(F141="","",IF(G141&lt;0,"期限切れ",IF(G141&lt;=30,"30日以内",IF(G141&lt;=90,"90日以内","有効"))))</f>
        <v/>
      </c>
      <c r="I141" s="7" t="n"/>
    </row>
    <row r="142" ht="20" customHeight="1">
      <c r="B142" s="6" t="n">
        <v>135</v>
      </c>
      <c r="C142" s="7" t="n"/>
      <c r="D142" s="7" t="n"/>
      <c r="E142" s="7" t="n"/>
      <c r="F142" s="8" t="n"/>
      <c r="G142" s="9">
        <f>IF(F142="","",F142-$C$5)</f>
        <v/>
      </c>
      <c r="H142" s="10">
        <f>IF(F142="","",IF(G142&lt;0,"期限切れ",IF(G142&lt;=30,"30日以内",IF(G142&lt;=90,"90日以内","有効"))))</f>
        <v/>
      </c>
      <c r="I142" s="7" t="n"/>
    </row>
    <row r="143" ht="20" customHeight="1">
      <c r="B143" s="6" t="n">
        <v>136</v>
      </c>
      <c r="C143" s="7" t="n"/>
      <c r="D143" s="7" t="n"/>
      <c r="E143" s="7" t="n"/>
      <c r="F143" s="8" t="n"/>
      <c r="G143" s="9">
        <f>IF(F143="","",F143-$C$5)</f>
        <v/>
      </c>
      <c r="H143" s="10">
        <f>IF(F143="","",IF(G143&lt;0,"期限切れ",IF(G143&lt;=30,"30日以内",IF(G143&lt;=90,"90日以内","有効"))))</f>
        <v/>
      </c>
      <c r="I143" s="7" t="n"/>
    </row>
    <row r="144" ht="20" customHeight="1">
      <c r="B144" s="6" t="n">
        <v>137</v>
      </c>
      <c r="C144" s="7" t="n"/>
      <c r="D144" s="7" t="n"/>
      <c r="E144" s="7" t="n"/>
      <c r="F144" s="8" t="n"/>
      <c r="G144" s="9">
        <f>IF(F144="","",F144-$C$5)</f>
        <v/>
      </c>
      <c r="H144" s="10">
        <f>IF(F144="","",IF(G144&lt;0,"期限切れ",IF(G144&lt;=30,"30日以内",IF(G144&lt;=90,"90日以内","有効"))))</f>
        <v/>
      </c>
      <c r="I144" s="7" t="n"/>
    </row>
    <row r="145" ht="20" customHeight="1">
      <c r="B145" s="6" t="n">
        <v>138</v>
      </c>
      <c r="C145" s="7" t="n"/>
      <c r="D145" s="7" t="n"/>
      <c r="E145" s="7" t="n"/>
      <c r="F145" s="8" t="n"/>
      <c r="G145" s="9">
        <f>IF(F145="","",F145-$C$5)</f>
        <v/>
      </c>
      <c r="H145" s="10">
        <f>IF(F145="","",IF(G145&lt;0,"期限切れ",IF(G145&lt;=30,"30日以内",IF(G145&lt;=90,"90日以内","有効"))))</f>
        <v/>
      </c>
      <c r="I145" s="7" t="n"/>
    </row>
    <row r="146" ht="20" customHeight="1">
      <c r="B146" s="6" t="n">
        <v>139</v>
      </c>
      <c r="C146" s="7" t="n"/>
      <c r="D146" s="7" t="n"/>
      <c r="E146" s="7" t="n"/>
      <c r="F146" s="8" t="n"/>
      <c r="G146" s="9">
        <f>IF(F146="","",F146-$C$5)</f>
        <v/>
      </c>
      <c r="H146" s="10">
        <f>IF(F146="","",IF(G146&lt;0,"期限切れ",IF(G146&lt;=30,"30日以内",IF(G146&lt;=90,"90日以内","有効"))))</f>
        <v/>
      </c>
      <c r="I146" s="7" t="n"/>
    </row>
    <row r="147" ht="20" customHeight="1">
      <c r="B147" s="6" t="n">
        <v>140</v>
      </c>
      <c r="C147" s="7" t="n"/>
      <c r="D147" s="7" t="n"/>
      <c r="E147" s="7" t="n"/>
      <c r="F147" s="8" t="n"/>
      <c r="G147" s="9">
        <f>IF(F147="","",F147-$C$5)</f>
        <v/>
      </c>
      <c r="H147" s="10">
        <f>IF(F147="","",IF(G147&lt;0,"期限切れ",IF(G147&lt;=30,"30日以内",IF(G147&lt;=90,"90日以内","有効"))))</f>
        <v/>
      </c>
      <c r="I147" s="7" t="n"/>
    </row>
    <row r="148" ht="20" customHeight="1">
      <c r="B148" s="6" t="n">
        <v>141</v>
      </c>
      <c r="C148" s="7" t="n"/>
      <c r="D148" s="7" t="n"/>
      <c r="E148" s="7" t="n"/>
      <c r="F148" s="8" t="n"/>
      <c r="G148" s="9">
        <f>IF(F148="","",F148-$C$5)</f>
        <v/>
      </c>
      <c r="H148" s="10">
        <f>IF(F148="","",IF(G148&lt;0,"期限切れ",IF(G148&lt;=30,"30日以内",IF(G148&lt;=90,"90日以内","有効"))))</f>
        <v/>
      </c>
      <c r="I148" s="7" t="n"/>
    </row>
    <row r="149" ht="20" customHeight="1">
      <c r="B149" s="6" t="n">
        <v>142</v>
      </c>
      <c r="C149" s="7" t="n"/>
      <c r="D149" s="7" t="n"/>
      <c r="E149" s="7" t="n"/>
      <c r="F149" s="8" t="n"/>
      <c r="G149" s="9">
        <f>IF(F149="","",F149-$C$5)</f>
        <v/>
      </c>
      <c r="H149" s="10">
        <f>IF(F149="","",IF(G149&lt;0,"期限切れ",IF(G149&lt;=30,"30日以内",IF(G149&lt;=90,"90日以内","有効"))))</f>
        <v/>
      </c>
      <c r="I149" s="7" t="n"/>
    </row>
    <row r="150" ht="20" customHeight="1">
      <c r="B150" s="6" t="n">
        <v>143</v>
      </c>
      <c r="C150" s="7" t="n"/>
      <c r="D150" s="7" t="n"/>
      <c r="E150" s="7" t="n"/>
      <c r="F150" s="8" t="n"/>
      <c r="G150" s="9">
        <f>IF(F150="","",F150-$C$5)</f>
        <v/>
      </c>
      <c r="H150" s="10">
        <f>IF(F150="","",IF(G150&lt;0,"期限切れ",IF(G150&lt;=30,"30日以内",IF(G150&lt;=90,"90日以内","有効"))))</f>
        <v/>
      </c>
      <c r="I150" s="7" t="n"/>
    </row>
    <row r="151" ht="20" customHeight="1">
      <c r="B151" s="6" t="n">
        <v>144</v>
      </c>
      <c r="C151" s="7" t="n"/>
      <c r="D151" s="7" t="n"/>
      <c r="E151" s="7" t="n"/>
      <c r="F151" s="8" t="n"/>
      <c r="G151" s="9">
        <f>IF(F151="","",F151-$C$5)</f>
        <v/>
      </c>
      <c r="H151" s="10">
        <f>IF(F151="","",IF(G151&lt;0,"期限切れ",IF(G151&lt;=30,"30日以内",IF(G151&lt;=90,"90日以内","有効"))))</f>
        <v/>
      </c>
      <c r="I151" s="7" t="n"/>
    </row>
    <row r="152" ht="20" customHeight="1">
      <c r="B152" s="6" t="n">
        <v>145</v>
      </c>
      <c r="C152" s="7" t="n"/>
      <c r="D152" s="7" t="n"/>
      <c r="E152" s="7" t="n"/>
      <c r="F152" s="8" t="n"/>
      <c r="G152" s="9">
        <f>IF(F152="","",F152-$C$5)</f>
        <v/>
      </c>
      <c r="H152" s="10">
        <f>IF(F152="","",IF(G152&lt;0,"期限切れ",IF(G152&lt;=30,"30日以内",IF(G152&lt;=90,"90日以内","有効"))))</f>
        <v/>
      </c>
      <c r="I152" s="7" t="n"/>
    </row>
    <row r="153" ht="20" customHeight="1">
      <c r="B153" s="6" t="n">
        <v>146</v>
      </c>
      <c r="C153" s="7" t="n"/>
      <c r="D153" s="7" t="n"/>
      <c r="E153" s="7" t="n"/>
      <c r="F153" s="8" t="n"/>
      <c r="G153" s="9">
        <f>IF(F153="","",F153-$C$5)</f>
        <v/>
      </c>
      <c r="H153" s="10">
        <f>IF(F153="","",IF(G153&lt;0,"期限切れ",IF(G153&lt;=30,"30日以内",IF(G153&lt;=90,"90日以内","有効"))))</f>
        <v/>
      </c>
      <c r="I153" s="7" t="n"/>
    </row>
    <row r="154" ht="20" customHeight="1">
      <c r="B154" s="6" t="n">
        <v>147</v>
      </c>
      <c r="C154" s="7" t="n"/>
      <c r="D154" s="7" t="n"/>
      <c r="E154" s="7" t="n"/>
      <c r="F154" s="8" t="n"/>
      <c r="G154" s="9">
        <f>IF(F154="","",F154-$C$5)</f>
        <v/>
      </c>
      <c r="H154" s="10">
        <f>IF(F154="","",IF(G154&lt;0,"期限切れ",IF(G154&lt;=30,"30日以内",IF(G154&lt;=90,"90日以内","有効"))))</f>
        <v/>
      </c>
      <c r="I154" s="7" t="n"/>
    </row>
    <row r="155" ht="20" customHeight="1">
      <c r="B155" s="6" t="n">
        <v>148</v>
      </c>
      <c r="C155" s="7" t="n"/>
      <c r="D155" s="7" t="n"/>
      <c r="E155" s="7" t="n"/>
      <c r="F155" s="8" t="n"/>
      <c r="G155" s="9">
        <f>IF(F155="","",F155-$C$5)</f>
        <v/>
      </c>
      <c r="H155" s="10">
        <f>IF(F155="","",IF(G155&lt;0,"期限切れ",IF(G155&lt;=30,"30日以内",IF(G155&lt;=90,"90日以内","有効"))))</f>
        <v/>
      </c>
      <c r="I155" s="7" t="n"/>
    </row>
    <row r="156" ht="20" customHeight="1">
      <c r="B156" s="6" t="n">
        <v>149</v>
      </c>
      <c r="C156" s="7" t="n"/>
      <c r="D156" s="7" t="n"/>
      <c r="E156" s="7" t="n"/>
      <c r="F156" s="8" t="n"/>
      <c r="G156" s="9">
        <f>IF(F156="","",F156-$C$5)</f>
        <v/>
      </c>
      <c r="H156" s="10">
        <f>IF(F156="","",IF(G156&lt;0,"期限切れ",IF(G156&lt;=30,"30日以内",IF(G156&lt;=90,"90日以内","有効"))))</f>
        <v/>
      </c>
      <c r="I156" s="7" t="n"/>
    </row>
    <row r="157" ht="20" customHeight="1">
      <c r="B157" s="6" t="n">
        <v>150</v>
      </c>
      <c r="C157" s="7" t="n"/>
      <c r="D157" s="7" t="n"/>
      <c r="E157" s="7" t="n"/>
      <c r="F157" s="8" t="n"/>
      <c r="G157" s="9">
        <f>IF(F157="","",F157-$C$5)</f>
        <v/>
      </c>
      <c r="H157" s="10">
        <f>IF(F157="","",IF(G157&lt;0,"期限切れ",IF(G157&lt;=30,"30日以内",IF(G157&lt;=90,"90日以内","有効"))))</f>
        <v/>
      </c>
      <c r="I157" s="7" t="n"/>
    </row>
    <row r="158" ht="20" customHeight="1">
      <c r="B158" s="6" t="n">
        <v>151</v>
      </c>
      <c r="C158" s="7" t="n"/>
      <c r="D158" s="7" t="n"/>
      <c r="E158" s="7" t="n"/>
      <c r="F158" s="8" t="n"/>
      <c r="G158" s="9">
        <f>IF(F158="","",F158-$C$5)</f>
        <v/>
      </c>
      <c r="H158" s="10">
        <f>IF(F158="","",IF(G158&lt;0,"期限切れ",IF(G158&lt;=30,"30日以内",IF(G158&lt;=90,"90日以内","有効"))))</f>
        <v/>
      </c>
      <c r="I158" s="7" t="n"/>
    </row>
    <row r="159" ht="20" customHeight="1">
      <c r="B159" s="6" t="n">
        <v>152</v>
      </c>
      <c r="C159" s="7" t="n"/>
      <c r="D159" s="7" t="n"/>
      <c r="E159" s="7" t="n"/>
      <c r="F159" s="8" t="n"/>
      <c r="G159" s="9">
        <f>IF(F159="","",F159-$C$5)</f>
        <v/>
      </c>
      <c r="H159" s="10">
        <f>IF(F159="","",IF(G159&lt;0,"期限切れ",IF(G159&lt;=30,"30日以内",IF(G159&lt;=90,"90日以内","有効"))))</f>
        <v/>
      </c>
      <c r="I159" s="7" t="n"/>
    </row>
    <row r="160" ht="20" customHeight="1">
      <c r="B160" s="6" t="n">
        <v>153</v>
      </c>
      <c r="C160" s="7" t="n"/>
      <c r="D160" s="7" t="n"/>
      <c r="E160" s="7" t="n"/>
      <c r="F160" s="8" t="n"/>
      <c r="G160" s="9">
        <f>IF(F160="","",F160-$C$5)</f>
        <v/>
      </c>
      <c r="H160" s="10">
        <f>IF(F160="","",IF(G160&lt;0,"期限切れ",IF(G160&lt;=30,"30日以内",IF(G160&lt;=90,"90日以内","有効"))))</f>
        <v/>
      </c>
      <c r="I160" s="7" t="n"/>
    </row>
    <row r="161" ht="20" customHeight="1">
      <c r="B161" s="6" t="n">
        <v>154</v>
      </c>
      <c r="C161" s="7" t="n"/>
      <c r="D161" s="7" t="n"/>
      <c r="E161" s="7" t="n"/>
      <c r="F161" s="8" t="n"/>
      <c r="G161" s="9">
        <f>IF(F161="","",F161-$C$5)</f>
        <v/>
      </c>
      <c r="H161" s="10">
        <f>IF(F161="","",IF(G161&lt;0,"期限切れ",IF(G161&lt;=30,"30日以内",IF(G161&lt;=90,"90日以内","有効"))))</f>
        <v/>
      </c>
      <c r="I161" s="7" t="n"/>
    </row>
    <row r="162" ht="20" customHeight="1">
      <c r="B162" s="6" t="n">
        <v>155</v>
      </c>
      <c r="C162" s="7" t="n"/>
      <c r="D162" s="7" t="n"/>
      <c r="E162" s="7" t="n"/>
      <c r="F162" s="8" t="n"/>
      <c r="G162" s="9">
        <f>IF(F162="","",F162-$C$5)</f>
        <v/>
      </c>
      <c r="H162" s="10">
        <f>IF(F162="","",IF(G162&lt;0,"期限切れ",IF(G162&lt;=30,"30日以内",IF(G162&lt;=90,"90日以内","有効"))))</f>
        <v/>
      </c>
      <c r="I162" s="7" t="n"/>
    </row>
    <row r="163" ht="20" customHeight="1">
      <c r="B163" s="6" t="n">
        <v>156</v>
      </c>
      <c r="C163" s="7" t="n"/>
      <c r="D163" s="7" t="n"/>
      <c r="E163" s="7" t="n"/>
      <c r="F163" s="8" t="n"/>
      <c r="G163" s="9">
        <f>IF(F163="","",F163-$C$5)</f>
        <v/>
      </c>
      <c r="H163" s="10">
        <f>IF(F163="","",IF(G163&lt;0,"期限切れ",IF(G163&lt;=30,"30日以内",IF(G163&lt;=90,"90日以内","有効"))))</f>
        <v/>
      </c>
      <c r="I163" s="7" t="n"/>
    </row>
    <row r="164" ht="20" customHeight="1">
      <c r="B164" s="6" t="n">
        <v>157</v>
      </c>
      <c r="C164" s="7" t="n"/>
      <c r="D164" s="7" t="n"/>
      <c r="E164" s="7" t="n"/>
      <c r="F164" s="8" t="n"/>
      <c r="G164" s="9">
        <f>IF(F164="","",F164-$C$5)</f>
        <v/>
      </c>
      <c r="H164" s="10">
        <f>IF(F164="","",IF(G164&lt;0,"期限切れ",IF(G164&lt;=30,"30日以内",IF(G164&lt;=90,"90日以内","有効"))))</f>
        <v/>
      </c>
      <c r="I164" s="7" t="n"/>
    </row>
    <row r="165" ht="20" customHeight="1">
      <c r="B165" s="6" t="n">
        <v>158</v>
      </c>
      <c r="C165" s="7" t="n"/>
      <c r="D165" s="7" t="n"/>
      <c r="E165" s="7" t="n"/>
      <c r="F165" s="8" t="n"/>
      <c r="G165" s="9">
        <f>IF(F165="","",F165-$C$5)</f>
        <v/>
      </c>
      <c r="H165" s="10">
        <f>IF(F165="","",IF(G165&lt;0,"期限切れ",IF(G165&lt;=30,"30日以内",IF(G165&lt;=90,"90日以内","有効"))))</f>
        <v/>
      </c>
      <c r="I165" s="7" t="n"/>
    </row>
    <row r="166" ht="20" customHeight="1">
      <c r="B166" s="6" t="n">
        <v>159</v>
      </c>
      <c r="C166" s="7" t="n"/>
      <c r="D166" s="7" t="n"/>
      <c r="E166" s="7" t="n"/>
      <c r="F166" s="8" t="n"/>
      <c r="G166" s="9">
        <f>IF(F166="","",F166-$C$5)</f>
        <v/>
      </c>
      <c r="H166" s="10">
        <f>IF(F166="","",IF(G166&lt;0,"期限切れ",IF(G166&lt;=30,"30日以内",IF(G166&lt;=90,"90日以内","有効"))))</f>
        <v/>
      </c>
      <c r="I166" s="7" t="n"/>
    </row>
    <row r="167" ht="20" customHeight="1">
      <c r="B167" s="6" t="n">
        <v>160</v>
      </c>
      <c r="C167" s="7" t="n"/>
      <c r="D167" s="7" t="n"/>
      <c r="E167" s="7" t="n"/>
      <c r="F167" s="8" t="n"/>
      <c r="G167" s="9">
        <f>IF(F167="","",F167-$C$5)</f>
        <v/>
      </c>
      <c r="H167" s="10">
        <f>IF(F167="","",IF(G167&lt;0,"期限切れ",IF(G167&lt;=30,"30日以内",IF(G167&lt;=90,"90日以内","有効"))))</f>
        <v/>
      </c>
      <c r="I167" s="7" t="n"/>
    </row>
    <row r="168" ht="20" customHeight="1">
      <c r="B168" s="6" t="n">
        <v>161</v>
      </c>
      <c r="C168" s="7" t="n"/>
      <c r="D168" s="7" t="n"/>
      <c r="E168" s="7" t="n"/>
      <c r="F168" s="8" t="n"/>
      <c r="G168" s="9">
        <f>IF(F168="","",F168-$C$5)</f>
        <v/>
      </c>
      <c r="H168" s="10">
        <f>IF(F168="","",IF(G168&lt;0,"期限切れ",IF(G168&lt;=30,"30日以内",IF(G168&lt;=90,"90日以内","有効"))))</f>
        <v/>
      </c>
      <c r="I168" s="7" t="n"/>
    </row>
    <row r="169" ht="20" customHeight="1">
      <c r="B169" s="6" t="n">
        <v>162</v>
      </c>
      <c r="C169" s="7" t="n"/>
      <c r="D169" s="7" t="n"/>
      <c r="E169" s="7" t="n"/>
      <c r="F169" s="8" t="n"/>
      <c r="G169" s="9">
        <f>IF(F169="","",F169-$C$5)</f>
        <v/>
      </c>
      <c r="H169" s="10">
        <f>IF(F169="","",IF(G169&lt;0,"期限切れ",IF(G169&lt;=30,"30日以内",IF(G169&lt;=90,"90日以内","有効"))))</f>
        <v/>
      </c>
      <c r="I169" s="7" t="n"/>
    </row>
    <row r="170" ht="20" customHeight="1">
      <c r="B170" s="6" t="n">
        <v>163</v>
      </c>
      <c r="C170" s="7" t="n"/>
      <c r="D170" s="7" t="n"/>
      <c r="E170" s="7" t="n"/>
      <c r="F170" s="8" t="n"/>
      <c r="G170" s="9">
        <f>IF(F170="","",F170-$C$5)</f>
        <v/>
      </c>
      <c r="H170" s="10">
        <f>IF(F170="","",IF(G170&lt;0,"期限切れ",IF(G170&lt;=30,"30日以内",IF(G170&lt;=90,"90日以内","有効"))))</f>
        <v/>
      </c>
      <c r="I170" s="7" t="n"/>
    </row>
    <row r="171" ht="20" customHeight="1">
      <c r="B171" s="6" t="n">
        <v>164</v>
      </c>
      <c r="C171" s="7" t="n"/>
      <c r="D171" s="7" t="n"/>
      <c r="E171" s="7" t="n"/>
      <c r="F171" s="8" t="n"/>
      <c r="G171" s="9">
        <f>IF(F171="","",F171-$C$5)</f>
        <v/>
      </c>
      <c r="H171" s="10">
        <f>IF(F171="","",IF(G171&lt;0,"期限切れ",IF(G171&lt;=30,"30日以内",IF(G171&lt;=90,"90日以内","有効"))))</f>
        <v/>
      </c>
      <c r="I171" s="7" t="n"/>
    </row>
    <row r="172" ht="20" customHeight="1">
      <c r="B172" s="6" t="n">
        <v>165</v>
      </c>
      <c r="C172" s="7" t="n"/>
      <c r="D172" s="7" t="n"/>
      <c r="E172" s="7" t="n"/>
      <c r="F172" s="8" t="n"/>
      <c r="G172" s="9">
        <f>IF(F172="","",F172-$C$5)</f>
        <v/>
      </c>
      <c r="H172" s="10">
        <f>IF(F172="","",IF(G172&lt;0,"期限切れ",IF(G172&lt;=30,"30日以内",IF(G172&lt;=90,"90日以内","有効"))))</f>
        <v/>
      </c>
      <c r="I172" s="7" t="n"/>
    </row>
    <row r="173" ht="20" customHeight="1">
      <c r="B173" s="6" t="n">
        <v>166</v>
      </c>
      <c r="C173" s="7" t="n"/>
      <c r="D173" s="7" t="n"/>
      <c r="E173" s="7" t="n"/>
      <c r="F173" s="8" t="n"/>
      <c r="G173" s="9">
        <f>IF(F173="","",F173-$C$5)</f>
        <v/>
      </c>
      <c r="H173" s="10">
        <f>IF(F173="","",IF(G173&lt;0,"期限切れ",IF(G173&lt;=30,"30日以内",IF(G173&lt;=90,"90日以内","有効"))))</f>
        <v/>
      </c>
      <c r="I173" s="7" t="n"/>
    </row>
    <row r="174" ht="20" customHeight="1">
      <c r="B174" s="6" t="n">
        <v>167</v>
      </c>
      <c r="C174" s="7" t="n"/>
      <c r="D174" s="7" t="n"/>
      <c r="E174" s="7" t="n"/>
      <c r="F174" s="8" t="n"/>
      <c r="G174" s="9">
        <f>IF(F174="","",F174-$C$5)</f>
        <v/>
      </c>
      <c r="H174" s="10">
        <f>IF(F174="","",IF(G174&lt;0,"期限切れ",IF(G174&lt;=30,"30日以内",IF(G174&lt;=90,"90日以内","有効"))))</f>
        <v/>
      </c>
      <c r="I174" s="7" t="n"/>
    </row>
    <row r="175" ht="20" customHeight="1">
      <c r="B175" s="6" t="n">
        <v>168</v>
      </c>
      <c r="C175" s="7" t="n"/>
      <c r="D175" s="7" t="n"/>
      <c r="E175" s="7" t="n"/>
      <c r="F175" s="8" t="n"/>
      <c r="G175" s="9">
        <f>IF(F175="","",F175-$C$5)</f>
        <v/>
      </c>
      <c r="H175" s="10">
        <f>IF(F175="","",IF(G175&lt;0,"期限切れ",IF(G175&lt;=30,"30日以内",IF(G175&lt;=90,"90日以内","有効"))))</f>
        <v/>
      </c>
      <c r="I175" s="7" t="n"/>
    </row>
    <row r="176" ht="20" customHeight="1">
      <c r="B176" s="6" t="n">
        <v>169</v>
      </c>
      <c r="C176" s="7" t="n"/>
      <c r="D176" s="7" t="n"/>
      <c r="E176" s="7" t="n"/>
      <c r="F176" s="8" t="n"/>
      <c r="G176" s="9">
        <f>IF(F176="","",F176-$C$5)</f>
        <v/>
      </c>
      <c r="H176" s="10">
        <f>IF(F176="","",IF(G176&lt;0,"期限切れ",IF(G176&lt;=30,"30日以内",IF(G176&lt;=90,"90日以内","有効"))))</f>
        <v/>
      </c>
      <c r="I176" s="7" t="n"/>
    </row>
    <row r="177" ht="20" customHeight="1">
      <c r="B177" s="6" t="n">
        <v>170</v>
      </c>
      <c r="C177" s="7" t="n"/>
      <c r="D177" s="7" t="n"/>
      <c r="E177" s="7" t="n"/>
      <c r="F177" s="8" t="n"/>
      <c r="G177" s="9">
        <f>IF(F177="","",F177-$C$5)</f>
        <v/>
      </c>
      <c r="H177" s="10">
        <f>IF(F177="","",IF(G177&lt;0,"期限切れ",IF(G177&lt;=30,"30日以内",IF(G177&lt;=90,"90日以内","有効"))))</f>
        <v/>
      </c>
      <c r="I177" s="7" t="n"/>
    </row>
    <row r="178" ht="20" customHeight="1">
      <c r="B178" s="6" t="n">
        <v>171</v>
      </c>
      <c r="C178" s="7" t="n"/>
      <c r="D178" s="7" t="n"/>
      <c r="E178" s="7" t="n"/>
      <c r="F178" s="8" t="n"/>
      <c r="G178" s="9">
        <f>IF(F178="","",F178-$C$5)</f>
        <v/>
      </c>
      <c r="H178" s="10">
        <f>IF(F178="","",IF(G178&lt;0,"期限切れ",IF(G178&lt;=30,"30日以内",IF(G178&lt;=90,"90日以内","有効"))))</f>
        <v/>
      </c>
      <c r="I178" s="7" t="n"/>
    </row>
    <row r="179" ht="20" customHeight="1">
      <c r="B179" s="6" t="n">
        <v>172</v>
      </c>
      <c r="C179" s="7" t="n"/>
      <c r="D179" s="7" t="n"/>
      <c r="E179" s="7" t="n"/>
      <c r="F179" s="8" t="n"/>
      <c r="G179" s="9">
        <f>IF(F179="","",F179-$C$5)</f>
        <v/>
      </c>
      <c r="H179" s="10">
        <f>IF(F179="","",IF(G179&lt;0,"期限切れ",IF(G179&lt;=30,"30日以内",IF(G179&lt;=90,"90日以内","有効"))))</f>
        <v/>
      </c>
      <c r="I179" s="7" t="n"/>
    </row>
    <row r="180" ht="20" customHeight="1">
      <c r="B180" s="6" t="n">
        <v>173</v>
      </c>
      <c r="C180" s="7" t="n"/>
      <c r="D180" s="7" t="n"/>
      <c r="E180" s="7" t="n"/>
      <c r="F180" s="8" t="n"/>
      <c r="G180" s="9">
        <f>IF(F180="","",F180-$C$5)</f>
        <v/>
      </c>
      <c r="H180" s="10">
        <f>IF(F180="","",IF(G180&lt;0,"期限切れ",IF(G180&lt;=30,"30日以内",IF(G180&lt;=90,"90日以内","有効"))))</f>
        <v/>
      </c>
      <c r="I180" s="7" t="n"/>
    </row>
    <row r="181" ht="20" customHeight="1">
      <c r="B181" s="6" t="n">
        <v>174</v>
      </c>
      <c r="C181" s="7" t="n"/>
      <c r="D181" s="7" t="n"/>
      <c r="E181" s="7" t="n"/>
      <c r="F181" s="8" t="n"/>
      <c r="G181" s="9">
        <f>IF(F181="","",F181-$C$5)</f>
        <v/>
      </c>
      <c r="H181" s="10">
        <f>IF(F181="","",IF(G181&lt;0,"期限切れ",IF(G181&lt;=30,"30日以内",IF(G181&lt;=90,"90日以内","有効"))))</f>
        <v/>
      </c>
      <c r="I181" s="7" t="n"/>
    </row>
    <row r="182" ht="20" customHeight="1">
      <c r="B182" s="6" t="n">
        <v>175</v>
      </c>
      <c r="C182" s="7" t="n"/>
      <c r="D182" s="7" t="n"/>
      <c r="E182" s="7" t="n"/>
      <c r="F182" s="8" t="n"/>
      <c r="G182" s="9">
        <f>IF(F182="","",F182-$C$5)</f>
        <v/>
      </c>
      <c r="H182" s="10">
        <f>IF(F182="","",IF(G182&lt;0,"期限切れ",IF(G182&lt;=30,"30日以内",IF(G182&lt;=90,"90日以内","有効"))))</f>
        <v/>
      </c>
      <c r="I182" s="7" t="n"/>
    </row>
    <row r="183" ht="20" customHeight="1">
      <c r="B183" s="6" t="n">
        <v>176</v>
      </c>
      <c r="C183" s="7" t="n"/>
      <c r="D183" s="7" t="n"/>
      <c r="E183" s="7" t="n"/>
      <c r="F183" s="8" t="n"/>
      <c r="G183" s="9">
        <f>IF(F183="","",F183-$C$5)</f>
        <v/>
      </c>
      <c r="H183" s="10">
        <f>IF(F183="","",IF(G183&lt;0,"期限切れ",IF(G183&lt;=30,"30日以内",IF(G183&lt;=90,"90日以内","有効"))))</f>
        <v/>
      </c>
      <c r="I183" s="7" t="n"/>
    </row>
    <row r="184" ht="20" customHeight="1">
      <c r="B184" s="6" t="n">
        <v>177</v>
      </c>
      <c r="C184" s="7" t="n"/>
      <c r="D184" s="7" t="n"/>
      <c r="E184" s="7" t="n"/>
      <c r="F184" s="8" t="n"/>
      <c r="G184" s="9">
        <f>IF(F184="","",F184-$C$5)</f>
        <v/>
      </c>
      <c r="H184" s="10">
        <f>IF(F184="","",IF(G184&lt;0,"期限切れ",IF(G184&lt;=30,"30日以内",IF(G184&lt;=90,"90日以内","有効"))))</f>
        <v/>
      </c>
      <c r="I184" s="7" t="n"/>
    </row>
    <row r="185" ht="20" customHeight="1">
      <c r="B185" s="6" t="n">
        <v>178</v>
      </c>
      <c r="C185" s="7" t="n"/>
      <c r="D185" s="7" t="n"/>
      <c r="E185" s="7" t="n"/>
      <c r="F185" s="8" t="n"/>
      <c r="G185" s="9">
        <f>IF(F185="","",F185-$C$5)</f>
        <v/>
      </c>
      <c r="H185" s="10">
        <f>IF(F185="","",IF(G185&lt;0,"期限切れ",IF(G185&lt;=30,"30日以内",IF(G185&lt;=90,"90日以内","有効"))))</f>
        <v/>
      </c>
      <c r="I185" s="7" t="n"/>
    </row>
    <row r="186" ht="20" customHeight="1">
      <c r="B186" s="6" t="n">
        <v>179</v>
      </c>
      <c r="C186" s="7" t="n"/>
      <c r="D186" s="7" t="n"/>
      <c r="E186" s="7" t="n"/>
      <c r="F186" s="8" t="n"/>
      <c r="G186" s="9">
        <f>IF(F186="","",F186-$C$5)</f>
        <v/>
      </c>
      <c r="H186" s="10">
        <f>IF(F186="","",IF(G186&lt;0,"期限切れ",IF(G186&lt;=30,"30日以内",IF(G186&lt;=90,"90日以内","有効"))))</f>
        <v/>
      </c>
      <c r="I186" s="7" t="n"/>
    </row>
    <row r="187" ht="20" customHeight="1">
      <c r="B187" s="6" t="n">
        <v>180</v>
      </c>
      <c r="C187" s="7" t="n"/>
      <c r="D187" s="7" t="n"/>
      <c r="E187" s="7" t="n"/>
      <c r="F187" s="8" t="n"/>
      <c r="G187" s="9">
        <f>IF(F187="","",F187-$C$5)</f>
        <v/>
      </c>
      <c r="H187" s="10">
        <f>IF(F187="","",IF(G187&lt;0,"期限切れ",IF(G187&lt;=30,"30日以内",IF(G187&lt;=90,"90日以内","有効"))))</f>
        <v/>
      </c>
      <c r="I187" s="7" t="n"/>
    </row>
    <row r="188" ht="20" customHeight="1">
      <c r="B188" s="6" t="n">
        <v>181</v>
      </c>
      <c r="C188" s="7" t="n"/>
      <c r="D188" s="7" t="n"/>
      <c r="E188" s="7" t="n"/>
      <c r="F188" s="8" t="n"/>
      <c r="G188" s="9">
        <f>IF(F188="","",F188-$C$5)</f>
        <v/>
      </c>
      <c r="H188" s="10">
        <f>IF(F188="","",IF(G188&lt;0,"期限切れ",IF(G188&lt;=30,"30日以内",IF(G188&lt;=90,"90日以内","有効"))))</f>
        <v/>
      </c>
      <c r="I188" s="7" t="n"/>
    </row>
    <row r="189" ht="20" customHeight="1">
      <c r="B189" s="6" t="n">
        <v>182</v>
      </c>
      <c r="C189" s="7" t="n"/>
      <c r="D189" s="7" t="n"/>
      <c r="E189" s="7" t="n"/>
      <c r="F189" s="8" t="n"/>
      <c r="G189" s="9">
        <f>IF(F189="","",F189-$C$5)</f>
        <v/>
      </c>
      <c r="H189" s="10">
        <f>IF(F189="","",IF(G189&lt;0,"期限切れ",IF(G189&lt;=30,"30日以内",IF(G189&lt;=90,"90日以内","有効"))))</f>
        <v/>
      </c>
      <c r="I189" s="7" t="n"/>
    </row>
    <row r="190" ht="20" customHeight="1">
      <c r="B190" s="6" t="n">
        <v>183</v>
      </c>
      <c r="C190" s="7" t="n"/>
      <c r="D190" s="7" t="n"/>
      <c r="E190" s="7" t="n"/>
      <c r="F190" s="8" t="n"/>
      <c r="G190" s="9">
        <f>IF(F190="","",F190-$C$5)</f>
        <v/>
      </c>
      <c r="H190" s="10">
        <f>IF(F190="","",IF(G190&lt;0,"期限切れ",IF(G190&lt;=30,"30日以内",IF(G190&lt;=90,"90日以内","有効"))))</f>
        <v/>
      </c>
      <c r="I190" s="7" t="n"/>
    </row>
    <row r="191" ht="20" customHeight="1">
      <c r="B191" s="6" t="n">
        <v>184</v>
      </c>
      <c r="C191" s="7" t="n"/>
      <c r="D191" s="7" t="n"/>
      <c r="E191" s="7" t="n"/>
      <c r="F191" s="8" t="n"/>
      <c r="G191" s="9">
        <f>IF(F191="","",F191-$C$5)</f>
        <v/>
      </c>
      <c r="H191" s="10">
        <f>IF(F191="","",IF(G191&lt;0,"期限切れ",IF(G191&lt;=30,"30日以内",IF(G191&lt;=90,"90日以内","有効"))))</f>
        <v/>
      </c>
      <c r="I191" s="7" t="n"/>
    </row>
    <row r="192" ht="20" customHeight="1">
      <c r="B192" s="6" t="n">
        <v>185</v>
      </c>
      <c r="C192" s="7" t="n"/>
      <c r="D192" s="7" t="n"/>
      <c r="E192" s="7" t="n"/>
      <c r="F192" s="8" t="n"/>
      <c r="G192" s="9">
        <f>IF(F192="","",F192-$C$5)</f>
        <v/>
      </c>
      <c r="H192" s="10">
        <f>IF(F192="","",IF(G192&lt;0,"期限切れ",IF(G192&lt;=30,"30日以内",IF(G192&lt;=90,"90日以内","有効"))))</f>
        <v/>
      </c>
      <c r="I192" s="7" t="n"/>
    </row>
    <row r="193" ht="20" customHeight="1">
      <c r="B193" s="6" t="n">
        <v>186</v>
      </c>
      <c r="C193" s="7" t="n"/>
      <c r="D193" s="7" t="n"/>
      <c r="E193" s="7" t="n"/>
      <c r="F193" s="8" t="n"/>
      <c r="G193" s="9">
        <f>IF(F193="","",F193-$C$5)</f>
        <v/>
      </c>
      <c r="H193" s="10">
        <f>IF(F193="","",IF(G193&lt;0,"期限切れ",IF(G193&lt;=30,"30日以内",IF(G193&lt;=90,"90日以内","有効"))))</f>
        <v/>
      </c>
      <c r="I193" s="7" t="n"/>
    </row>
    <row r="194" ht="20" customHeight="1">
      <c r="B194" s="6" t="n">
        <v>187</v>
      </c>
      <c r="C194" s="7" t="n"/>
      <c r="D194" s="7" t="n"/>
      <c r="E194" s="7" t="n"/>
      <c r="F194" s="8" t="n"/>
      <c r="G194" s="9">
        <f>IF(F194="","",F194-$C$5)</f>
        <v/>
      </c>
      <c r="H194" s="10">
        <f>IF(F194="","",IF(G194&lt;0,"期限切れ",IF(G194&lt;=30,"30日以内",IF(G194&lt;=90,"90日以内","有効"))))</f>
        <v/>
      </c>
      <c r="I194" s="7" t="n"/>
    </row>
    <row r="195" ht="20" customHeight="1">
      <c r="B195" s="6" t="n">
        <v>188</v>
      </c>
      <c r="C195" s="7" t="n"/>
      <c r="D195" s="7" t="n"/>
      <c r="E195" s="7" t="n"/>
      <c r="F195" s="8" t="n"/>
      <c r="G195" s="9">
        <f>IF(F195="","",F195-$C$5)</f>
        <v/>
      </c>
      <c r="H195" s="10">
        <f>IF(F195="","",IF(G195&lt;0,"期限切れ",IF(G195&lt;=30,"30日以内",IF(G195&lt;=90,"90日以内","有効"))))</f>
        <v/>
      </c>
      <c r="I195" s="7" t="n"/>
    </row>
    <row r="196" ht="20" customHeight="1">
      <c r="B196" s="6" t="n">
        <v>189</v>
      </c>
      <c r="C196" s="7" t="n"/>
      <c r="D196" s="7" t="n"/>
      <c r="E196" s="7" t="n"/>
      <c r="F196" s="8" t="n"/>
      <c r="G196" s="9">
        <f>IF(F196="","",F196-$C$5)</f>
        <v/>
      </c>
      <c r="H196" s="10">
        <f>IF(F196="","",IF(G196&lt;0,"期限切れ",IF(G196&lt;=30,"30日以内",IF(G196&lt;=90,"90日以内","有効"))))</f>
        <v/>
      </c>
      <c r="I196" s="7" t="n"/>
    </row>
    <row r="197" ht="20" customHeight="1">
      <c r="B197" s="6" t="n">
        <v>190</v>
      </c>
      <c r="C197" s="7" t="n"/>
      <c r="D197" s="7" t="n"/>
      <c r="E197" s="7" t="n"/>
      <c r="F197" s="8" t="n"/>
      <c r="G197" s="9">
        <f>IF(F197="","",F197-$C$5)</f>
        <v/>
      </c>
      <c r="H197" s="10">
        <f>IF(F197="","",IF(G197&lt;0,"期限切れ",IF(G197&lt;=30,"30日以内",IF(G197&lt;=90,"90日以内","有効"))))</f>
        <v/>
      </c>
      <c r="I197" s="7" t="n"/>
    </row>
    <row r="198" ht="20" customHeight="1">
      <c r="B198" s="6" t="n">
        <v>191</v>
      </c>
      <c r="C198" s="7" t="n"/>
      <c r="D198" s="7" t="n"/>
      <c r="E198" s="7" t="n"/>
      <c r="F198" s="8" t="n"/>
      <c r="G198" s="9">
        <f>IF(F198="","",F198-$C$5)</f>
        <v/>
      </c>
      <c r="H198" s="10">
        <f>IF(F198="","",IF(G198&lt;0,"期限切れ",IF(G198&lt;=30,"30日以内",IF(G198&lt;=90,"90日以内","有効"))))</f>
        <v/>
      </c>
      <c r="I198" s="7" t="n"/>
    </row>
    <row r="199" ht="20" customHeight="1">
      <c r="B199" s="6" t="n">
        <v>192</v>
      </c>
      <c r="C199" s="7" t="n"/>
      <c r="D199" s="7" t="n"/>
      <c r="E199" s="7" t="n"/>
      <c r="F199" s="8" t="n"/>
      <c r="G199" s="9">
        <f>IF(F199="","",F199-$C$5)</f>
        <v/>
      </c>
      <c r="H199" s="10">
        <f>IF(F199="","",IF(G199&lt;0,"期限切れ",IF(G199&lt;=30,"30日以内",IF(G199&lt;=90,"90日以内","有効"))))</f>
        <v/>
      </c>
      <c r="I199" s="7" t="n"/>
    </row>
    <row r="200" ht="20" customHeight="1">
      <c r="B200" s="6" t="n">
        <v>193</v>
      </c>
      <c r="C200" s="7" t="n"/>
      <c r="D200" s="7" t="n"/>
      <c r="E200" s="7" t="n"/>
      <c r="F200" s="8" t="n"/>
      <c r="G200" s="9">
        <f>IF(F200="","",F200-$C$5)</f>
        <v/>
      </c>
      <c r="H200" s="10">
        <f>IF(F200="","",IF(G200&lt;0,"期限切れ",IF(G200&lt;=30,"30日以内",IF(G200&lt;=90,"90日以内","有効"))))</f>
        <v/>
      </c>
      <c r="I200" s="7" t="n"/>
    </row>
    <row r="201" ht="20" customHeight="1">
      <c r="B201" s="6" t="n">
        <v>194</v>
      </c>
      <c r="C201" s="7" t="n"/>
      <c r="D201" s="7" t="n"/>
      <c r="E201" s="7" t="n"/>
      <c r="F201" s="8" t="n"/>
      <c r="G201" s="9">
        <f>IF(F201="","",F201-$C$5)</f>
        <v/>
      </c>
      <c r="H201" s="10">
        <f>IF(F201="","",IF(G201&lt;0,"期限切れ",IF(G201&lt;=30,"30日以内",IF(G201&lt;=90,"90日以内","有効"))))</f>
        <v/>
      </c>
      <c r="I201" s="7" t="n"/>
    </row>
    <row r="202" ht="20" customHeight="1">
      <c r="B202" s="6" t="n">
        <v>195</v>
      </c>
      <c r="C202" s="7" t="n"/>
      <c r="D202" s="7" t="n"/>
      <c r="E202" s="7" t="n"/>
      <c r="F202" s="8" t="n"/>
      <c r="G202" s="9">
        <f>IF(F202="","",F202-$C$5)</f>
        <v/>
      </c>
      <c r="H202" s="10">
        <f>IF(F202="","",IF(G202&lt;0,"期限切れ",IF(G202&lt;=30,"30日以内",IF(G202&lt;=90,"90日以内","有効"))))</f>
        <v/>
      </c>
      <c r="I202" s="7" t="n"/>
    </row>
    <row r="203" ht="20" customHeight="1">
      <c r="B203" s="6" t="n">
        <v>196</v>
      </c>
      <c r="C203" s="7" t="n"/>
      <c r="D203" s="7" t="n"/>
      <c r="E203" s="7" t="n"/>
      <c r="F203" s="8" t="n"/>
      <c r="G203" s="9">
        <f>IF(F203="","",F203-$C$5)</f>
        <v/>
      </c>
      <c r="H203" s="10">
        <f>IF(F203="","",IF(G203&lt;0,"期限切れ",IF(G203&lt;=30,"30日以内",IF(G203&lt;=90,"90日以内","有効"))))</f>
        <v/>
      </c>
      <c r="I203" s="7" t="n"/>
    </row>
    <row r="204" ht="20" customHeight="1">
      <c r="B204" s="6" t="n">
        <v>197</v>
      </c>
      <c r="C204" s="7" t="n"/>
      <c r="D204" s="7" t="n"/>
      <c r="E204" s="7" t="n"/>
      <c r="F204" s="8" t="n"/>
      <c r="G204" s="9">
        <f>IF(F204="","",F204-$C$5)</f>
        <v/>
      </c>
      <c r="H204" s="10">
        <f>IF(F204="","",IF(G204&lt;0,"期限切れ",IF(G204&lt;=30,"30日以内",IF(G204&lt;=90,"90日以内","有効"))))</f>
        <v/>
      </c>
      <c r="I204" s="7" t="n"/>
    </row>
    <row r="205" ht="20" customHeight="1">
      <c r="B205" s="6" t="n">
        <v>198</v>
      </c>
      <c r="C205" s="7" t="n"/>
      <c r="D205" s="7" t="n"/>
      <c r="E205" s="7" t="n"/>
      <c r="F205" s="8" t="n"/>
      <c r="G205" s="9">
        <f>IF(F205="","",F205-$C$5)</f>
        <v/>
      </c>
      <c r="H205" s="10">
        <f>IF(F205="","",IF(G205&lt;0,"期限切れ",IF(G205&lt;=30,"30日以内",IF(G205&lt;=90,"90日以内","有効"))))</f>
        <v/>
      </c>
      <c r="I205" s="7" t="n"/>
    </row>
    <row r="206" ht="20" customHeight="1">
      <c r="B206" s="6" t="n">
        <v>199</v>
      </c>
      <c r="C206" s="7" t="n"/>
      <c r="D206" s="7" t="n"/>
      <c r="E206" s="7" t="n"/>
      <c r="F206" s="8" t="n"/>
      <c r="G206" s="9">
        <f>IF(F206="","",F206-$C$5)</f>
        <v/>
      </c>
      <c r="H206" s="10">
        <f>IF(F206="","",IF(G206&lt;0,"期限切れ",IF(G206&lt;=30,"30日以内",IF(G206&lt;=90,"90日以内","有効"))))</f>
        <v/>
      </c>
      <c r="I206" s="7" t="n"/>
    </row>
    <row r="207" ht="20" customHeight="1">
      <c r="B207" s="6" t="n">
        <v>200</v>
      </c>
      <c r="C207" s="7" t="n"/>
      <c r="D207" s="7" t="n"/>
      <c r="E207" s="7" t="n"/>
      <c r="F207" s="8" t="n"/>
      <c r="G207" s="9">
        <f>IF(F207="","",F207-$C$5)</f>
        <v/>
      </c>
      <c r="H207" s="10">
        <f>IF(F207="","",IF(G207&lt;0,"期限切れ",IF(G207&lt;=30,"30日以内",IF(G207&lt;=90,"90日以内","有効"))))</f>
        <v/>
      </c>
      <c r="I207" s="7" t="n"/>
    </row>
  </sheetData>
  <autoFilter ref="B7:I207"/>
  <conditionalFormatting sqref="B8:I207">
    <cfRule type="expression" priority="1" dxfId="0" stopIfTrue="1">
      <formula>AND($F8&lt;&gt;"",$G8&lt;0)</formula>
    </cfRule>
    <cfRule type="expression" priority="2" dxfId="1" stopIfTrue="1">
      <formula>AND($F8&lt;&gt;"",$G8&gt;=0,$G8&lt;=30)</formula>
    </cfRule>
    <cfRule type="expression" priority="3" dxfId="2" stopIfTrue="1">
      <formula>AND($F8&lt;&gt;"",$G8&gt;30,$G8&lt;=90)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39"/>
  <sheetViews>
    <sheetView showGridLines="0" workbookViewId="0">
      <selection activeCell="A1" sqref="A1"/>
    </sheetView>
  </sheetViews>
  <sheetFormatPr baseColWidth="8" defaultRowHeight="15"/>
  <cols>
    <col width="12" customWidth="1" min="2" max="2"/>
    <col width="40" customWidth="1" min="3" max="3"/>
    <col width="24" customWidth="1" min="4" max="4"/>
  </cols>
  <sheetData>
    <row r="2">
      <c r="B2" s="11" t="inlineStr">
        <is>
          <t>よく使う資格・教育の名称（コピーしてお使いください）</t>
        </is>
      </c>
    </row>
    <row r="3">
      <c r="B3" s="2" t="inlineStr">
        <is>
          <t>※ 期限の有無は制度・種別で異なります。最終確認は交付機関の記載でお願いします。</t>
        </is>
      </c>
    </row>
    <row r="5">
      <c r="B5" s="12" t="inlineStr">
        <is>
          <t>区分</t>
        </is>
      </c>
      <c r="C5" s="12" t="inlineStr">
        <is>
          <t>名称</t>
        </is>
      </c>
      <c r="D5" s="12" t="inlineStr">
        <is>
          <t>有効期限の目安</t>
        </is>
      </c>
    </row>
    <row r="6" ht="19" customHeight="1">
      <c r="B6" s="10" t="inlineStr">
        <is>
          <t>免許</t>
        </is>
      </c>
      <c r="C6" s="7" t="inlineStr">
        <is>
          <t>運転免許証</t>
        </is>
      </c>
      <c r="D6" s="7" t="inlineStr">
        <is>
          <t>あり（誕生日基準）</t>
        </is>
      </c>
    </row>
    <row r="7" ht="19" customHeight="1">
      <c r="B7" s="10" t="inlineStr">
        <is>
          <t>免許</t>
        </is>
      </c>
      <c r="C7" s="7" t="inlineStr">
        <is>
          <t>移動式クレーン運転士</t>
        </is>
      </c>
      <c r="D7" s="7" t="inlineStr">
        <is>
          <t>なし</t>
        </is>
      </c>
    </row>
    <row r="8" ht="19" customHeight="1">
      <c r="B8" s="10" t="inlineStr">
        <is>
          <t>免許</t>
        </is>
      </c>
      <c r="C8" s="7" t="inlineStr">
        <is>
          <t>クレーン・デリック運転士</t>
        </is>
      </c>
      <c r="D8" s="7" t="inlineStr">
        <is>
          <t>なし</t>
        </is>
      </c>
    </row>
    <row r="9" ht="19" customHeight="1">
      <c r="B9" s="10" t="inlineStr">
        <is>
          <t>免許</t>
        </is>
      </c>
      <c r="C9" s="7" t="inlineStr">
        <is>
          <t>危険物取扱者</t>
        </is>
      </c>
      <c r="D9" s="7" t="inlineStr">
        <is>
          <t>免状の写真書換えあり</t>
        </is>
      </c>
    </row>
    <row r="10" ht="19" customHeight="1">
      <c r="B10" s="10" t="inlineStr">
        <is>
          <t>技能講習</t>
        </is>
      </c>
      <c r="C10" s="7" t="inlineStr">
        <is>
          <t>玉掛</t>
        </is>
      </c>
      <c r="D10" s="7" t="inlineStr">
        <is>
          <t>なし</t>
        </is>
      </c>
    </row>
    <row r="11" ht="19" customHeight="1">
      <c r="B11" s="10" t="inlineStr">
        <is>
          <t>技能講習</t>
        </is>
      </c>
      <c r="C11" s="7" t="inlineStr">
        <is>
          <t>小型移動式クレーン</t>
        </is>
      </c>
      <c r="D11" s="7" t="inlineStr">
        <is>
          <t>なし</t>
        </is>
      </c>
    </row>
    <row r="12" ht="19" customHeight="1">
      <c r="B12" s="10" t="inlineStr">
        <is>
          <t>技能講習</t>
        </is>
      </c>
      <c r="C12" s="7" t="inlineStr">
        <is>
          <t>床上操作式クレーン</t>
        </is>
      </c>
      <c r="D12" s="7" t="inlineStr">
        <is>
          <t>なし</t>
        </is>
      </c>
    </row>
    <row r="13" ht="19" customHeight="1">
      <c r="B13" s="10" t="inlineStr">
        <is>
          <t>技能講習</t>
        </is>
      </c>
      <c r="C13" s="7" t="inlineStr">
        <is>
          <t>車両系建設機械（整地等）</t>
        </is>
      </c>
      <c r="D13" s="7" t="inlineStr">
        <is>
          <t>なし</t>
        </is>
      </c>
    </row>
    <row r="14" ht="19" customHeight="1">
      <c r="B14" s="10" t="inlineStr">
        <is>
          <t>技能講習</t>
        </is>
      </c>
      <c r="C14" s="7" t="inlineStr">
        <is>
          <t>車両系建設機械（解体用）</t>
        </is>
      </c>
      <c r="D14" s="7" t="inlineStr">
        <is>
          <t>なし</t>
        </is>
      </c>
    </row>
    <row r="15" ht="19" customHeight="1">
      <c r="B15" s="10" t="inlineStr">
        <is>
          <t>技能講習</t>
        </is>
      </c>
      <c r="C15" s="7" t="inlineStr">
        <is>
          <t>高所作業車（10m以上）</t>
        </is>
      </c>
      <c r="D15" s="7" t="inlineStr">
        <is>
          <t>なし</t>
        </is>
      </c>
    </row>
    <row r="16" ht="19" customHeight="1">
      <c r="B16" s="10" t="inlineStr">
        <is>
          <t>技能講習</t>
        </is>
      </c>
      <c r="C16" s="7" t="inlineStr">
        <is>
          <t>フォークリフト（1t以上）</t>
        </is>
      </c>
      <c r="D16" s="7" t="inlineStr">
        <is>
          <t>なし</t>
        </is>
      </c>
    </row>
    <row r="17" ht="19" customHeight="1">
      <c r="B17" s="10" t="inlineStr">
        <is>
          <t>技能講習</t>
        </is>
      </c>
      <c r="C17" s="7" t="inlineStr">
        <is>
          <t>ガス溶接</t>
        </is>
      </c>
      <c r="D17" s="7" t="inlineStr">
        <is>
          <t>なし</t>
        </is>
      </c>
    </row>
    <row r="18" ht="19" customHeight="1">
      <c r="B18" s="10" t="inlineStr">
        <is>
          <t>技能講習</t>
        </is>
      </c>
      <c r="C18" s="7" t="inlineStr">
        <is>
          <t>不整地運搬車</t>
        </is>
      </c>
      <c r="D18" s="7" t="inlineStr">
        <is>
          <t>なし</t>
        </is>
      </c>
    </row>
    <row r="19" ht="19" customHeight="1">
      <c r="B19" s="10" t="inlineStr">
        <is>
          <t>技能講習</t>
        </is>
      </c>
      <c r="C19" s="7" t="inlineStr">
        <is>
          <t>足場の組立て等作業主任者</t>
        </is>
      </c>
      <c r="D19" s="7" t="inlineStr">
        <is>
          <t>なし</t>
        </is>
      </c>
    </row>
    <row r="20" ht="19" customHeight="1">
      <c r="B20" s="10" t="inlineStr">
        <is>
          <t>技能講習</t>
        </is>
      </c>
      <c r="C20" s="7" t="inlineStr">
        <is>
          <t>地山の掘削及び土止め支保工作業主任者</t>
        </is>
      </c>
      <c r="D20" s="7" t="inlineStr">
        <is>
          <t>なし</t>
        </is>
      </c>
    </row>
    <row r="21" ht="19" customHeight="1">
      <c r="B21" s="10" t="inlineStr">
        <is>
          <t>技能講習</t>
        </is>
      </c>
      <c r="C21" s="7" t="inlineStr">
        <is>
          <t>型枠支保工作業主任者</t>
        </is>
      </c>
      <c r="D21" s="7" t="inlineStr">
        <is>
          <t>なし</t>
        </is>
      </c>
    </row>
    <row r="22" ht="19" customHeight="1">
      <c r="B22" s="10" t="inlineStr">
        <is>
          <t>技能講習</t>
        </is>
      </c>
      <c r="C22" s="7" t="inlineStr">
        <is>
          <t>特定化学物質作業主任者</t>
        </is>
      </c>
      <c r="D22" s="7" t="inlineStr">
        <is>
          <t>なし</t>
        </is>
      </c>
    </row>
    <row r="23" ht="19" customHeight="1">
      <c r="B23" s="10" t="inlineStr">
        <is>
          <t>技能講習</t>
        </is>
      </c>
      <c r="C23" s="7" t="inlineStr">
        <is>
          <t>酸素欠乏危険作業主任者</t>
        </is>
      </c>
      <c r="D23" s="7" t="inlineStr">
        <is>
          <t>なし</t>
        </is>
      </c>
    </row>
    <row r="24" ht="19" customHeight="1">
      <c r="B24" s="10" t="inlineStr">
        <is>
          <t>技能講習</t>
        </is>
      </c>
      <c r="C24" s="7" t="inlineStr">
        <is>
          <t>石綿作業主任者</t>
        </is>
      </c>
      <c r="D24" s="7" t="inlineStr">
        <is>
          <t>なし</t>
        </is>
      </c>
    </row>
    <row r="25" ht="19" customHeight="1">
      <c r="B25" s="10" t="inlineStr">
        <is>
          <t>特別教育</t>
        </is>
      </c>
      <c r="C25" s="7" t="inlineStr">
        <is>
          <t>フルハーネス型墜落制止用器具</t>
        </is>
      </c>
      <c r="D25" s="7" t="inlineStr">
        <is>
          <t>なし</t>
        </is>
      </c>
    </row>
    <row r="26" ht="19" customHeight="1">
      <c r="B26" s="10" t="inlineStr">
        <is>
          <t>特別教育</t>
        </is>
      </c>
      <c r="C26" s="7" t="inlineStr">
        <is>
          <t>ローラー</t>
        </is>
      </c>
      <c r="D26" s="7" t="inlineStr">
        <is>
          <t>なし</t>
        </is>
      </c>
    </row>
    <row r="27" ht="19" customHeight="1">
      <c r="B27" s="10" t="inlineStr">
        <is>
          <t>特別教育</t>
        </is>
      </c>
      <c r="C27" s="7" t="inlineStr">
        <is>
          <t>アーク溶接</t>
        </is>
      </c>
      <c r="D27" s="7" t="inlineStr">
        <is>
          <t>なし</t>
        </is>
      </c>
    </row>
    <row r="28" ht="19" customHeight="1">
      <c r="B28" s="10" t="inlineStr">
        <is>
          <t>特別教育</t>
        </is>
      </c>
      <c r="C28" s="7" t="inlineStr">
        <is>
          <t>小型車両系建設機械（3t未満）</t>
        </is>
      </c>
      <c r="D28" s="7" t="inlineStr">
        <is>
          <t>なし</t>
        </is>
      </c>
    </row>
    <row r="29" ht="19" customHeight="1">
      <c r="B29" s="10" t="inlineStr">
        <is>
          <t>特別教育</t>
        </is>
      </c>
      <c r="C29" s="7" t="inlineStr">
        <is>
          <t>クレーン運転（5t未満）</t>
        </is>
      </c>
      <c r="D29" s="7" t="inlineStr">
        <is>
          <t>なし</t>
        </is>
      </c>
    </row>
    <row r="30" ht="19" customHeight="1">
      <c r="B30" s="10" t="inlineStr">
        <is>
          <t>特別教育</t>
        </is>
      </c>
      <c r="C30" s="7" t="inlineStr">
        <is>
          <t>テールゲートリフター</t>
        </is>
      </c>
      <c r="D30" s="7" t="inlineStr">
        <is>
          <t>2024年2月〜義務化</t>
        </is>
      </c>
    </row>
    <row r="31" ht="19" customHeight="1">
      <c r="B31" s="10" t="inlineStr">
        <is>
          <t>特別教育</t>
        </is>
      </c>
      <c r="C31" s="7" t="inlineStr">
        <is>
          <t>研削といし（自由研削）</t>
        </is>
      </c>
      <c r="D31" s="7" t="inlineStr">
        <is>
          <t>なし</t>
        </is>
      </c>
    </row>
    <row r="32" ht="19" customHeight="1">
      <c r="B32" s="10" t="inlineStr">
        <is>
          <t>特別教育</t>
        </is>
      </c>
      <c r="C32" s="7" t="inlineStr">
        <is>
          <t>粉じん作業</t>
        </is>
      </c>
      <c r="D32" s="7" t="inlineStr">
        <is>
          <t>なし</t>
        </is>
      </c>
    </row>
    <row r="33" ht="19" customHeight="1">
      <c r="B33" s="10" t="inlineStr">
        <is>
          <t>特別教育</t>
        </is>
      </c>
      <c r="C33" s="7" t="inlineStr">
        <is>
          <t>低圧電気取扱</t>
        </is>
      </c>
      <c r="D33" s="7" t="inlineStr">
        <is>
          <t>なし</t>
        </is>
      </c>
    </row>
    <row r="34" ht="19" customHeight="1">
      <c r="B34" s="10" t="inlineStr">
        <is>
          <t>特別教育</t>
        </is>
      </c>
      <c r="C34" s="7" t="inlineStr">
        <is>
          <t>ロープ高所作業</t>
        </is>
      </c>
      <c r="D34" s="7" t="inlineStr">
        <is>
          <t>なし</t>
        </is>
      </c>
    </row>
    <row r="35" ht="19" customHeight="1">
      <c r="B35" s="10" t="inlineStr">
        <is>
          <t>教育</t>
        </is>
      </c>
      <c r="C35" s="7" t="inlineStr">
        <is>
          <t>職長・安全衛生責任者</t>
        </is>
      </c>
      <c r="D35" s="7" t="inlineStr">
        <is>
          <t>おおむね5年ごとに再教育</t>
        </is>
      </c>
    </row>
    <row r="36" ht="19" customHeight="1">
      <c r="B36" s="10" t="inlineStr">
        <is>
          <t>安全教育</t>
        </is>
      </c>
      <c r="C36" s="7" t="inlineStr">
        <is>
          <t>刈払機取扱作業者</t>
        </is>
      </c>
      <c r="D36" s="7" t="inlineStr">
        <is>
          <t>なし</t>
        </is>
      </c>
    </row>
    <row r="37" ht="19" customHeight="1">
      <c r="B37" s="10" t="inlineStr">
        <is>
          <t>安全教育</t>
        </is>
      </c>
      <c r="C37" s="7" t="inlineStr">
        <is>
          <t>伐木等（チェーンソー）</t>
        </is>
      </c>
      <c r="D37" s="7" t="inlineStr">
        <is>
          <t>なし</t>
        </is>
      </c>
    </row>
    <row r="38" ht="19" customHeight="1">
      <c r="B38" s="10" t="inlineStr">
        <is>
          <t>資格者証</t>
        </is>
      </c>
      <c r="C38" s="7" t="inlineStr">
        <is>
          <t>監理技術者資格者証</t>
        </is>
      </c>
      <c r="D38" s="7" t="inlineStr">
        <is>
          <t>5年ごと更新</t>
        </is>
      </c>
    </row>
    <row r="39" ht="19" customHeight="1">
      <c r="B39" s="10" t="inlineStr">
        <is>
          <t>資格者証</t>
        </is>
      </c>
      <c r="C39" s="7" t="inlineStr">
        <is>
          <t>登録基幹技能者</t>
        </is>
      </c>
      <c r="D39" s="7" t="inlineStr">
        <is>
          <t>5年ごと更新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96" customWidth="1" min="2" max="2"/>
  </cols>
  <sheetData>
    <row r="2" ht="22" customHeight="1">
      <c r="B2" s="13" t="inlineStr">
        <is>
          <t>資格・特別教育　期限管理チェック表</t>
        </is>
      </c>
    </row>
    <row r="3" ht="18" customHeight="1">
      <c r="B3" s="14" t="inlineStr"/>
    </row>
    <row r="4" ht="22" customHeight="1">
      <c r="B4" s="15" t="inlineStr">
        <is>
          <t>■ 使い方</t>
        </is>
      </c>
    </row>
    <row r="5" ht="18" customHeight="1">
      <c r="B5" s="16" t="inlineStr">
        <is>
          <t>1. 「資格台帳」シートに、氏名・資格名・有効期限を入れてください。</t>
        </is>
      </c>
    </row>
    <row r="6" ht="18" customHeight="1">
      <c r="B6" s="16" t="inlineStr">
        <is>
          <t>2. 有効期限（F列）を入れると、残り日数と状態が自動で出ます。</t>
        </is>
      </c>
    </row>
    <row r="7" ht="18" customHeight="1">
      <c r="B7" s="16" t="inlineStr">
        <is>
          <t>3. 期限切れは赤、30日以内はオレンジ、90日以内は黄色で行に色が付きます。</t>
        </is>
      </c>
    </row>
    <row r="8" ht="18" customHeight="1">
      <c r="B8" s="16" t="inlineStr">
        <is>
          <t>4. 「資格名の例」から名称をコピーすると、書き方が揃って後で探しやすくなります。</t>
        </is>
      </c>
    </row>
    <row r="9" ht="18" customHeight="1">
      <c r="B9" s="14" t="inlineStr"/>
    </row>
    <row r="10" ht="22" customHeight="1">
      <c r="B10" s="15" t="inlineStr">
        <is>
          <t>■ 期限のない資格について</t>
        </is>
      </c>
    </row>
    <row r="11" ht="18" customHeight="1">
      <c r="B11" s="16" t="inlineStr">
        <is>
          <t>技能講習の多くに有効期限はありません。その場合は期限欄を空欄のままにしてください。</t>
        </is>
      </c>
    </row>
    <row r="12" ht="18" customHeight="1">
      <c r="B12" s="16" t="inlineStr">
        <is>
          <t>空欄なら状態の判定も行われません。</t>
        </is>
      </c>
    </row>
    <row r="13" ht="18" customHeight="1">
      <c r="B13" s="14" t="inlineStr"/>
    </row>
    <row r="14" ht="22" customHeight="1">
      <c r="B14" s="15" t="inlineStr">
        <is>
          <t>■ この表で回らなくなったら</t>
        </is>
      </c>
    </row>
    <row r="15" ht="18" customHeight="1">
      <c r="B15" s="16" t="inlineStr">
        <is>
          <t>50名くらいまでなら十分に機能します。それを超えると次のことが起き始めます。</t>
        </is>
      </c>
    </row>
    <row r="16" ht="18" customHeight="1">
      <c r="B16" s="17" t="inlineStr">
        <is>
          <t xml:space="preserve">　・ 開かないと気づけない（毎日見るものではないため）</t>
        </is>
      </c>
    </row>
    <row r="17" ht="18" customHeight="1">
      <c r="B17" s="17" t="inlineStr">
        <is>
          <t xml:space="preserve">　・ 資格証の写しがどこにあるか分からなくなる</t>
        </is>
      </c>
    </row>
    <row r="18" ht="18" customHeight="1">
      <c r="B18" s="17" t="inlineStr">
        <is>
          <t xml:space="preserve">　・ 「玉掛を持っているのは誰か」を調べるのに時間がかかる</t>
        </is>
      </c>
    </row>
    <row r="19" ht="18" customHeight="1">
      <c r="B19" s="17" t="inlineStr">
        <is>
          <t xml:space="preserve">　・ 書き方が人によって揺れて、検索しても全部は出てこない</t>
        </is>
      </c>
    </row>
    <row r="20" ht="18" customHeight="1">
      <c r="B20" s="14" t="inlineStr"/>
    </row>
    <row r="21" ht="18" customHeight="1">
      <c r="B21" s="16" t="inlineStr">
        <is>
          <t>その解き方は下記にまとめています。</t>
        </is>
      </c>
    </row>
    <row r="22" ht="18" customHeight="1">
      <c r="B22" s="18" t="inlineStr">
        <is>
          <t>https://genbatech.com/shikaku</t>
        </is>
      </c>
    </row>
    <row r="23" ht="18" customHeight="1">
      <c r="B23" s="14" t="inlineStr"/>
    </row>
    <row r="24" ht="22" customHeight="1">
      <c r="B24" s="15" t="inlineStr">
        <is>
          <t>■ ご注意</t>
        </is>
      </c>
    </row>
    <row r="25" ht="18" customHeight="1">
      <c r="B25" s="19" t="inlineStr">
        <is>
          <t>「資格名の例」の有効期限は一般的な目安です。制度改正や種別によって異なります。</t>
        </is>
      </c>
    </row>
    <row r="26" ht="18" customHeight="1">
      <c r="B26" s="19" t="inlineStr">
        <is>
          <t>最終的な確認は、交付機関の記載でお願いいたします。</t>
        </is>
      </c>
    </row>
    <row r="27" ht="18" customHeight="1">
      <c r="B27" s="14" t="inlineStr"/>
    </row>
    <row r="28" ht="18" customHeight="1">
      <c r="B28" s="19" t="inlineStr">
        <is>
          <t>この表は自由にお使いいただけます。社内での複製・改変も問題ありません。</t>
        </is>
      </c>
    </row>
    <row r="29" ht="18" customHeight="1">
      <c r="B29" s="14" t="inlineStr"/>
    </row>
    <row r="30" ht="18" customHeight="1">
      <c r="B30" s="20" t="inlineStr">
        <is>
          <t>ゲンバテック　https://genbatech.com　info@genbatech.com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2026-08-28T07:54:03Z</dcterms:created>
  <dcterms:modified xmlns:dcterms="http://purl.org/dc/terms/" xmlns:xsi="http://www.w3.org/2001/XMLSchema-instance" xsi:type="dcterms:W3CDTF">2026-08-28T07:54:03Z</dcterms:modified>
</cp:coreProperties>
</file>